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BIDS 2024-25\COOP BIDS\COOP NOI AND FFS BID 2425-01\2 - BID DOCUMENTS, LEGAL NOTICE\"/>
    </mc:Choice>
  </mc:AlternateContent>
  <bookViews>
    <workbookView xWindow="0" yWindow="0" windowWidth="28800" windowHeight="11850"/>
  </bookViews>
  <sheets>
    <sheet name="24-25 BEACON CSD NOI-FFS" sheetId="3" r:id="rId1"/>
    <sheet name="24-25 PAWLING CSD NOI-FFS " sheetId="2" r:id="rId2"/>
  </sheets>
  <definedNames>
    <definedName name="_xlnm.Print_Area" localSheetId="0">'24-25 BEACON CSD NOI-FFS'!$A$1:$N$23</definedName>
    <definedName name="_xlnm.Print_Area" localSheetId="1">'24-25 PAWLING CSD NOI-FFS '!$A$1:$N$30</definedName>
    <definedName name="_xlnm.Print_Titles" localSheetId="0">'24-25 BEACON CSD NOI-FFS'!$1:$1</definedName>
    <definedName name="_xlnm.Print_Titles" localSheetId="1">'24-25 PAWLING CSD NOI-FFS '!$1:$1</definedName>
  </definedNames>
  <calcPr calcId="162913"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4" i="2" l="1"/>
  <c r="L43" i="2"/>
  <c r="L42" i="2"/>
  <c r="L41" i="2"/>
  <c r="L40" i="2"/>
  <c r="L39" i="2"/>
  <c r="L38" i="2"/>
  <c r="L37" i="2"/>
  <c r="L36" i="2"/>
  <c r="L35" i="2"/>
  <c r="L33" i="2"/>
  <c r="L32" i="2"/>
  <c r="L31" i="2"/>
  <c r="L30" i="2"/>
  <c r="L29" i="2"/>
  <c r="L28" i="2"/>
  <c r="L27" i="2"/>
  <c r="L26" i="2"/>
  <c r="L25" i="2"/>
  <c r="L24" i="2"/>
  <c r="L22" i="2"/>
  <c r="L21" i="2"/>
  <c r="L20" i="2"/>
  <c r="L19" i="2"/>
  <c r="L12" i="2"/>
  <c r="L11" i="2"/>
  <c r="L10" i="2"/>
  <c r="L9" i="2"/>
  <c r="L7" i="2"/>
  <c r="L5" i="2"/>
  <c r="L23" i="3"/>
  <c r="L25" i="3"/>
  <c r="L26" i="3"/>
  <c r="L9" i="3" l="1"/>
  <c r="L8" i="3"/>
  <c r="L16" i="3" l="1"/>
  <c r="L21" i="3" l="1"/>
  <c r="L20" i="3"/>
  <c r="L18" i="3"/>
  <c r="L14" i="3"/>
  <c r="L13" i="3"/>
  <c r="L12" i="3"/>
  <c r="L11" i="3"/>
  <c r="L6" i="3"/>
  <c r="L5" i="3"/>
</calcChain>
</file>

<file path=xl/sharedStrings.xml><?xml version="1.0" encoding="utf-8"?>
<sst xmlns="http://schemas.openxmlformats.org/spreadsheetml/2006/main" count="218" uniqueCount="134">
  <si>
    <t>RAW POUNDS 
PER CASE  (POUNDS)</t>
  </si>
  <si>
    <t>Vendor Case price before NOI</t>
  </si>
  <si>
    <t>LESS 
NOI VALUE</t>
  </si>
  <si>
    <t>NOI
TOTAL COST</t>
  </si>
  <si>
    <t>Vendor 
FFS
COST/CS</t>
  </si>
  <si>
    <t>FFS  
TOTAL COST</t>
  </si>
  <si>
    <t>PAWLING</t>
  </si>
  <si>
    <t>AWARDED VENDOR</t>
  </si>
  <si>
    <t>End Product Code</t>
  </si>
  <si>
    <t>Description</t>
  </si>
  <si>
    <t>Servings per case</t>
  </si>
  <si>
    <t>SCHOOL DISTRICT</t>
  </si>
  <si>
    <t>625WTME2</t>
  </si>
  <si>
    <t>64WPSBC</t>
  </si>
  <si>
    <t>60WUM2</t>
  </si>
  <si>
    <t>60WGUM2</t>
  </si>
  <si>
    <t>72WWSCM2</t>
  </si>
  <si>
    <t>64WPS2</t>
  </si>
  <si>
    <t>5WRMNY2</t>
  </si>
  <si>
    <r>
      <t xml:space="preserve">Bid pricing for commodity </t>
    </r>
    <r>
      <rPr>
        <b/>
        <sz val="11"/>
        <color rgb="FF000000"/>
        <rFont val="Calibri"/>
        <family val="2"/>
      </rPr>
      <t xml:space="preserve">NOI </t>
    </r>
    <r>
      <rPr>
        <sz val="11"/>
        <color rgb="FF000000"/>
        <rFont val="Calibri"/>
        <family val="2"/>
      </rPr>
      <t>Note bid quotes are before commodity discounts are given</t>
    </r>
    <r>
      <rPr>
        <b/>
        <sz val="11"/>
        <color rgb="FF000000"/>
        <rFont val="Calibri"/>
        <family val="2"/>
      </rPr>
      <t xml:space="preserve"> Beacon City School District</t>
    </r>
  </si>
  <si>
    <r>
      <rPr>
        <b/>
        <sz val="11"/>
        <color rgb="FF000000"/>
        <rFont val="Calibri"/>
        <family val="2"/>
      </rPr>
      <t>NOI</t>
    </r>
    <r>
      <rPr>
        <sz val="11"/>
        <color rgb="FF000000"/>
        <rFont val="Calibri"/>
        <family val="2"/>
      </rPr>
      <t xml:space="preserve"> - </t>
    </r>
    <r>
      <rPr>
        <b/>
        <sz val="11"/>
        <color rgb="FF000000"/>
        <rFont val="Calibri"/>
        <family val="2"/>
      </rPr>
      <t>PAWLING CSD</t>
    </r>
    <r>
      <rPr>
        <sz val="11"/>
        <color rgb="FF000000"/>
        <rFont val="Calibri"/>
        <family val="2"/>
      </rPr>
      <t xml:space="preserve"> NOTE: </t>
    </r>
    <r>
      <rPr>
        <b/>
        <sz val="11"/>
        <color rgb="FF000000"/>
        <rFont val="Calibri"/>
        <family val="2"/>
      </rPr>
      <t xml:space="preserve"> ***MUST BE AVAILABLE FOR NOI PURCHASING/NO SUBS***</t>
    </r>
  </si>
  <si>
    <t>16 inch self rising whole pizza WW Pepperoni</t>
  </si>
  <si>
    <t>16 inch self rising whole pizza WW cheese</t>
  </si>
  <si>
    <t>PIZZEREA STYLE 60 PC</t>
  </si>
  <si>
    <t>Wedge STUFFED CRUST 70 PC</t>
  </si>
  <si>
    <t>16WRSRMP1</t>
  </si>
  <si>
    <t>16WRSRM1</t>
  </si>
  <si>
    <t>PIZZERIA STYLE 60 PC</t>
  </si>
  <si>
    <t>Whole Grain Breaded Golden Crispy Patties, Made from chickens raised with No Antibiotics Ever
Made with No Artificial Colors or Flavors &amp; No Preservatives
Available for commodity reprocessing - USDA 100103.
One 3.00 oz. fully cooked whole grain golden crispy chicken pattie fritter provides 2.00 oz. equivalent meat/meat alternate and 1.00 oz. equivalent grains, for the Child Nutrition Meal Pattern Requirements.</t>
  </si>
  <si>
    <t>Whole Grain Breaded Golden Crispy MWWM Chicken Filets, 3.75 oz. One 3.75 oz. fully cooked whole grain portioned golden crispy breaded chicken
breast filet with rib meat provides 2.00 oz. equivalent meat/meat alternate and 1.00 oz. equivalent grains for Child Nutrition Meal Pattern Requirements.</t>
  </si>
  <si>
    <t>PIZZA, 4X6, WHOLE GRAIN CRUST, 96ct case, One 5.00oz. 4×6 Whole Wheat Cheese Pizza Provides 2.00oz. Equivalent Meat Alternate, 2.00oz. Equivalent Grains, and 1/8 Cup Red/Orange Vegetable for the Child Nutrition Meal Pattern Requirements.</t>
  </si>
  <si>
    <t>PIZZA, 6" whole grain crust, mozzarella cheese and sauce topped, 60 ct case, One 5.40oz. 6″ Round Whole Wheat Cheese Pizza Provides 2.00oz. Equivalent Meat Alternate, 2.00oz. Equivalent Grains, and 1/4 Cup of Red/Orange Vegetable for the Child Nutrition Meal Pattern Requirements.</t>
  </si>
  <si>
    <t>Pizza, Bagel, 96 ct case,  One 4.80oz. Whole Wheat Cheese Pizza Bagel provides 2.00oz. equivalent meat alternate, 1.75oz. equivalent grains, and 1/8 cup red/orange vegetable for the Child Nutrition Meal Pattern Requirements.</t>
  </si>
  <si>
    <t>Pizza, Slice Buffalo Chicken, 64 servings/case, Each 4.60oz. Serving of Whole Wheat Buffalo Style White Chicken Pizza Provides 2.00oz. Equivalent Meat/Meat Alternate and 2.00oz. Equivalent Grains for the Child Nutrition Meal Pattern Requirements.</t>
  </si>
  <si>
    <t>Pizza, French Bread, 60ct case, One 5.50oz. Whole Wheat French Bread Cheese Pizza Provides 2.00oz. Equivalent Meat Alternate, 2.00oz. Equivalent Grains, 1/4 Cup Red/Orange Vegetable for Child Nutrition Meal Pattern Requirements.</t>
  </si>
  <si>
    <t>Pizza, WW GARLIC French Bread, 60ct case, One 4.50oz. Whole Wheat Garlic French Bread Cheese Pizza provides 2.00oz. equivalent meat alternate and 2.00oz. equivalent grains for the Child Nutrition Meal Pattern Requirements.</t>
  </si>
  <si>
    <t>Pizza, Individual Slice, Stuffed Crust, 70 ct case, One 4.95oz. Whole Wheat Stuffed Crust Cheese Pizza Provides 2.00oz. Equivalent Meat Alternate, 2.00oz. Equivalent Grains, and 1/8 Cup Red/Orange Vegetable for the Child Nutrition Meal Pattern Requirements.</t>
  </si>
  <si>
    <t>Pizza, NY Style Slice, Wedge, 64 ct case, Each 5.00oz. Serving of Whole Wheat Pizzeria Style Cheese Pizza Provides 2.00oz. Equivalent Meat Alternate, 2.00oz. Equivalent Grains, and 1/8 Cup Red/Orange Vegetable for the Child Nutrition Meal Pattern Requirements.</t>
  </si>
  <si>
    <t>Pizza, Personal Pan 5", 60ct case, One 5.35oz. 5″ Round Whole Wheat Cheese Pizza Provides 2.00oz Equivalent Meat Alternate, 2.00oz. Equivalent Grains, and 1/8 Cup Red/Orange Vegetable for the Child Nutrition Meal Pattern Requirements.</t>
  </si>
  <si>
    <r>
      <rPr>
        <b/>
        <sz val="11"/>
        <color rgb="FF000000"/>
        <rFont val="Calibri"/>
        <family val="2"/>
        <scheme val="minor"/>
      </rPr>
      <t>VENDORS:</t>
    </r>
    <r>
      <rPr>
        <sz val="11"/>
        <color rgb="FF000000"/>
        <rFont val="Calibri"/>
        <family val="2"/>
        <scheme val="minor"/>
      </rPr>
      <t xml:space="preserve">  Please enter either </t>
    </r>
    <r>
      <rPr>
        <b/>
        <sz val="11"/>
        <color rgb="FF000000"/>
        <rFont val="Calibri"/>
        <family val="2"/>
        <scheme val="minor"/>
      </rPr>
      <t>vendor case price before NOI</t>
    </r>
    <r>
      <rPr>
        <sz val="11"/>
        <color rgb="FF000000"/>
        <rFont val="Calibri"/>
        <family val="2"/>
        <scheme val="minor"/>
      </rPr>
      <t xml:space="preserve"> or </t>
    </r>
    <r>
      <rPr>
        <b/>
        <sz val="11"/>
        <color rgb="FF000000"/>
        <rFont val="Calibri"/>
        <family val="2"/>
        <scheme val="minor"/>
      </rPr>
      <t xml:space="preserve">vendor FFS cost/case </t>
    </r>
    <r>
      <rPr>
        <sz val="11"/>
        <color rgb="FF000000"/>
        <rFont val="Calibri"/>
        <family val="2"/>
        <scheme val="minor"/>
      </rPr>
      <t>only.</t>
    </r>
  </si>
  <si>
    <t>P62001</t>
  </si>
  <si>
    <r>
      <rPr>
        <b/>
        <sz val="11"/>
        <color rgb="FF000000"/>
        <rFont val="Calibri"/>
        <family val="2"/>
        <scheme val="minor"/>
      </rPr>
      <t xml:space="preserve">Nardone Brothers </t>
    </r>
    <r>
      <rPr>
        <sz val="11"/>
        <color rgb="FF000000"/>
        <rFont val="Calibri"/>
        <family val="2"/>
        <scheme val="minor"/>
      </rPr>
      <t>(NOI Purchasing) - Distributors Bid</t>
    </r>
  </si>
  <si>
    <t>Whole Grain Mozzarella Filled Twisted Topped Breadstick - Statement of child nutrition food based meal pattern equivalency: Each 2.00 oz. Whole Grain Mozzarella Filled Twisted Breadstick provides 1.00 oz. equivalent meat alternate &amp; 1.0 oz.-eq. grain.</t>
  </si>
  <si>
    <t>All Natural** Low Sodium Diced Chicken, 2.3 oz. Made from chickens raised with No Antibiotics Ever. Made with No Artificial Colors, Flavors or Preservatives.  100% All Natural*, low sodium product with no allergens
Recipe-ready diced product is fully cooked with a ½” target dice size
Available for commodity reprocessing - USDA 100103  Utilizes white and dark meat.   CN portion is 2.3 oz. = 2 m/ma</t>
  </si>
  <si>
    <t>Oven Roasted Glazed Chicken Wings Fully cooked and ready to cook from frozen. Ready to toss in your favorite sauce.  5.40 oz. serving provides 2.00 oz. of equivalent meat/meat alternate.</t>
  </si>
  <si>
    <t>Whole Grain Breaded Golden Crispy MWWM Boneless Chicken Wings, 0.79 oz. Made from chickens raised with No Antibiotics Ever.
Made with No Artificial Colors or Flavors &amp; No Preservatives
Available for commodity reprocessing - USDA 100103
Made with whole muscle white meat for the same premium bite and texture of whole muscle but without the price.  Consistent piece sizes for easy CN portioning Five 0.79 oz. fully cooked whole grain golden crispy breaded chicken breast chunks with rib meat provide 2.00 oz. equivalent meat/meat alternate and 1.00 oz. equivalent grains for Child Nutrition Meal Pattern Requirements.</t>
  </si>
  <si>
    <t>Whole Grain Breaded Traditional Chicken Drumsticks. Made from chickens raised with No Antibiotics Ever.  Made with No Artificial Colors or Flavors &amp; No Preservatives.  Available for commodity reprocessing - USDA 100103
CN portion is 1 drum = 2 m/ma &amp; .75 oz. grain.  Classic breading profile that kids love and goes great with a variety of dishes</t>
  </si>
  <si>
    <t>PIZZA, 6" whole grain crust, meat toppings, 60 ct case, One 5.57oz. 6″ Round Whole Wheat Pepperoni Pizza Provides 2.00oz. Equivalent Meat/Meat Alternate, 2.00oz. Equivalent Grains, and 1/4 Cup Red/Orange Vegetable for the Child Nutrition Meal Pattern Requirements.</t>
  </si>
  <si>
    <t>P10703040928</t>
  </si>
  <si>
    <t>P10460120928</t>
  </si>
  <si>
    <t>P10703020928</t>
  </si>
  <si>
    <t>P10346960928</t>
  </si>
  <si>
    <t>P10703620928</t>
  </si>
  <si>
    <t>P16660100928</t>
  </si>
  <si>
    <t>VENDOR CATALOG #</t>
  </si>
  <si>
    <r>
      <rPr>
        <b/>
        <sz val="11"/>
        <color rgb="FF000000"/>
        <rFont val="Calibri"/>
        <family val="2"/>
      </rPr>
      <t>Tasty Brands</t>
    </r>
    <r>
      <rPr>
        <sz val="11"/>
        <color rgb="FF000000"/>
        <rFont val="Calibri"/>
        <family val="2"/>
      </rPr>
      <t xml:space="preserve"> (NOI Purchasing) Distributors Bid</t>
    </r>
  </si>
  <si>
    <r>
      <rPr>
        <b/>
        <sz val="11"/>
        <color rgb="FF000000"/>
        <rFont val="Calibri"/>
        <family val="2"/>
      </rPr>
      <t>Nardone Bakery</t>
    </r>
    <r>
      <rPr>
        <sz val="11"/>
        <color rgb="FF000000"/>
        <rFont val="Calibri"/>
        <family val="2"/>
      </rPr>
      <t xml:space="preserve">  (NOI Purchasing) Distributors Bid</t>
    </r>
  </si>
  <si>
    <t>Total # of CASES Needed for SY 23-24</t>
  </si>
  <si>
    <r>
      <rPr>
        <b/>
        <sz val="11"/>
        <color theme="1"/>
        <rFont val="Calibri"/>
        <family val="2"/>
        <scheme val="minor"/>
      </rPr>
      <t xml:space="preserve">Red Gold </t>
    </r>
    <r>
      <rPr>
        <sz val="11"/>
        <color theme="1"/>
        <rFont val="Calibri"/>
        <family val="2"/>
        <scheme val="minor"/>
      </rPr>
      <t>(NOI Purchasing) Distributors Bid</t>
    </r>
  </si>
  <si>
    <t xml:space="preserve">Redpack Concentrated Crushed Tomatoes 6/#10 cans. Mature red vine-ripened tomatoes are crushed and screened to remove large tomato pieces, retaining some seed, peel and tomato body. Then caredfully cooked down to thicken to an extra heavy consistency with a Bostwick of 1.5 to 2.4CM Max. These tomatoes have a rich ripe tomato flavor and aroma. Zero Trans Fat. Gluten Free. </t>
  </si>
  <si>
    <t>16 inch self rising whole pizza WW Cheese</t>
  </si>
  <si>
    <t>5" Round Pepperoni</t>
  </si>
  <si>
    <t>92-113</t>
  </si>
  <si>
    <t>P10000037831</t>
  </si>
  <si>
    <t xml:space="preserve">Fully Cooked Whole Grain Breaded Chicken Drumsticks </t>
  </si>
  <si>
    <r>
      <rPr>
        <b/>
        <sz val="11"/>
        <color rgb="FF000000"/>
        <rFont val="Calibri"/>
        <family val="2"/>
      </rPr>
      <t>JTM Food Group</t>
    </r>
    <r>
      <rPr>
        <sz val="11"/>
        <color rgb="FF000000"/>
        <rFont val="Calibri"/>
        <family val="2"/>
      </rPr>
      <t xml:space="preserve">   (NOI Purchasing) Distributors Bid</t>
    </r>
  </si>
  <si>
    <t>PCP5734</t>
  </si>
  <si>
    <t>PCP5741</t>
  </si>
  <si>
    <t xml:space="preserve">*New* Target 2 Sodium Cheddar Cheese Sauce </t>
  </si>
  <si>
    <t xml:space="preserve">*New* Target 2 Sodium Alfredo  Sauce </t>
  </si>
  <si>
    <r>
      <rPr>
        <b/>
        <sz val="11"/>
        <color rgb="FF000000"/>
        <rFont val="Calibri"/>
        <family val="2"/>
        <scheme val="minor"/>
      </rPr>
      <t xml:space="preserve">Tyson Foods, Inc. </t>
    </r>
    <r>
      <rPr>
        <sz val="11"/>
        <color rgb="FF000000"/>
        <rFont val="Calibri"/>
        <family val="2"/>
        <scheme val="minor"/>
      </rPr>
      <t>(NOI Purchasing) Distributors Bid</t>
    </r>
  </si>
  <si>
    <r>
      <t xml:space="preserve">Tyson Foods, Inc.  </t>
    </r>
    <r>
      <rPr>
        <sz val="11"/>
        <color rgb="FF000000"/>
        <rFont val="Calibri"/>
        <family val="2"/>
      </rPr>
      <t>(NOI Purchasing) Distributors Bid</t>
    </r>
  </si>
  <si>
    <t>PRPKDX99</t>
  </si>
  <si>
    <t>P96WW2 4x6</t>
  </si>
  <si>
    <t>P625WRM2</t>
  </si>
  <si>
    <t>BEACON</t>
  </si>
  <si>
    <t>72-113</t>
  </si>
  <si>
    <t>71-88</t>
  </si>
  <si>
    <t xml:space="preserve"> FC WG Breaded Crispy MWWM Chicken Filets, 3.75oz</t>
  </si>
  <si>
    <t xml:space="preserve">5" Round </t>
  </si>
  <si>
    <t>BIG DADDY'S® Primo 16" 51% WG Four Cheese Pizza</t>
  </si>
  <si>
    <r>
      <rPr>
        <b/>
        <sz val="11"/>
        <rFont val="Calibri"/>
        <family val="2"/>
        <scheme val="minor"/>
      </rPr>
      <t xml:space="preserve">Pilgrim </t>
    </r>
    <r>
      <rPr>
        <sz val="11"/>
        <rFont val="Calibri"/>
        <family val="2"/>
        <scheme val="minor"/>
      </rPr>
      <t>(NOI Purchasing) Distributors Bid</t>
    </r>
  </si>
  <si>
    <t>WG Breaded Breast Chicken Tenders</t>
  </si>
  <si>
    <t>CN WHLGRN BRD DRK MT PCORN SMCKR 6/5# FC</t>
  </si>
  <si>
    <r>
      <rPr>
        <b/>
        <sz val="11"/>
        <color rgb="FF000000"/>
        <rFont val="Calibri"/>
        <family val="2"/>
      </rPr>
      <t>International Food Solutions, Inc.</t>
    </r>
    <r>
      <rPr>
        <sz val="11"/>
        <color rgb="FF000000"/>
        <rFont val="Calibri"/>
        <family val="2"/>
      </rPr>
      <t xml:space="preserve">   (NOI Purchasing) Distributors Bid</t>
    </r>
  </si>
  <si>
    <r>
      <rPr>
        <b/>
        <sz val="11"/>
        <color rgb="FF000000"/>
        <rFont val="Calibri"/>
        <family val="2"/>
      </rPr>
      <t>Schwans Food Service</t>
    </r>
    <r>
      <rPr>
        <sz val="11"/>
        <color rgb="FF000000"/>
        <rFont val="Calibri"/>
        <family val="2"/>
      </rPr>
      <t xml:space="preserve">   (NOI Purchasing) Distributors Bid</t>
    </r>
  </si>
  <si>
    <t>P75156-93322</t>
  </si>
  <si>
    <t>2.5 oz Fully Cooked Beef Pattie CB</t>
  </si>
  <si>
    <t>Asian Food Solutions WG General Tso's Chicken</t>
  </si>
  <si>
    <t>Asian Food Solutions Gluten Free Teriyaki Chicken</t>
  </si>
  <si>
    <r>
      <rPr>
        <b/>
        <sz val="11"/>
        <color rgb="FF000000"/>
        <rFont val="Calibri"/>
        <family val="2"/>
      </rPr>
      <t>Michael's Foods</t>
    </r>
    <r>
      <rPr>
        <sz val="11"/>
        <color rgb="FF000000"/>
        <rFont val="Calibri"/>
        <family val="2"/>
      </rPr>
      <t xml:space="preserve"> (NOI Purchasing) Distributors Bid</t>
    </r>
  </si>
  <si>
    <t>46025-75012-00</t>
  </si>
  <si>
    <t>Papetti’s® Table Ready® Fully-Cooked Whole Grain Cinnamon Glaze French Toast Sticks, CN, 85/2.9 oz. Offer a healthy high protein and fiber menu option with whole-grain bread battered in real eggs. It is baked, not fried, to provide made-from-scratch taste and appearance. Just heat and serve, saving time and labor. CN labeled with no high fructose corn syrup and 0g trans fat per serving.</t>
  </si>
  <si>
    <r>
      <rPr>
        <b/>
        <sz val="11"/>
        <color rgb="FF000000"/>
        <rFont val="Calibri"/>
        <family val="2"/>
      </rPr>
      <t>McCain's</t>
    </r>
    <r>
      <rPr>
        <sz val="11"/>
        <color rgb="FF000000"/>
        <rFont val="Calibri"/>
        <family val="2"/>
      </rPr>
      <t xml:space="preserve"> (NOI Purchasing) Distributors Bid</t>
    </r>
  </si>
  <si>
    <t>MCF05074</t>
  </si>
  <si>
    <t>McCain® Harvest Splendor® Sweet Potato Cross Trax®. Per FBG, one frozen serving portion (1/2 cup cooked
vegetable) equals 3.02 oz of McCain Sweet Potato Crosstrax
Cut Fries.</t>
  </si>
  <si>
    <t>MCF04965</t>
  </si>
  <si>
    <t>McCain® Harvest Splendor® Sweet Potato Maxi Fries 1/4" X 1/2" XL. Per FBG, one frozen serving portion (1/2 cup cooked vegetable)
equals 3.05 oz of sweet potato straight cut fries</t>
  </si>
  <si>
    <t>OIF00215A</t>
  </si>
  <si>
    <t>Ore-Ida® Tater Tots. * Per FBG, one serving portion (1/2 cup cooked vegetable) equals 2.52 oz of McCain tots.</t>
  </si>
  <si>
    <t>MCX04717</t>
  </si>
  <si>
    <t>McCain® Crispy Bakeable Seasoned Skin-On Thick Fries 1/2" XL. Skin-on thick fries coated in a seasoned red batter to
deliver crisp texture and more flavor with lower
sodium. *Per FBG, one frozen serving portion (1/2 cup cooked vegetable) equals 2.40 oz of McCain battered
fries.</t>
  </si>
  <si>
    <t>MCL03623</t>
  </si>
  <si>
    <t>McCain® Redstone Canyon™ Skin-On Waffle Fries. Skin-on waffle-cut fries coated in a savory red batter to deliver greater plate coverage and balanced flavor for guest appeal.Per FBG, one frozen serving portion (1/2 cup heated vegetable) equals 3.22 oz of McCain battered fries.</t>
  </si>
  <si>
    <t>MCL03622</t>
  </si>
  <si>
    <t>McCain® Redstone Canyon™ Skin-On Spiral Fries. Skin-on spiral-cut fries coated in a savory red batter to deliver greater plate coverage and balanced flavor for guest appeal.Per FBG, one frozen serving portion (1/2 cup cooked vegetable)equals 2.12 oz of McCain battered fries.</t>
  </si>
  <si>
    <t>McCain® Emoticons™ Crispy Mashed Potato Shapes
1000006639 128 SERVINGS / CASE.  Available in the shapes kids love, these potatoes are LOL fun. Per FBG, one serving portion (1/2 cup heated vegetable) equals 2.42 ozof McCain Emoticon shapes.</t>
  </si>
  <si>
    <t>McCain® Crispy Bakeable Seasoned 1/2" Deep Groove Crinkle Fries
1000007470. Per FBG, one serving portion (1/2 cup cooked vegetable)
equals 2.1 oz of McCain fries.</t>
  </si>
  <si>
    <t>Ore-Ida® Reduced Sodium Tater Tots®. Oven-baked or fried, these classic tots deliver great plate coverage and great flavor with reduced sodium.*.  Per FBG, one frozen serving portion (1/2 cup cooked vegetable) equals 2.52 oz of McCain tots.</t>
  </si>
  <si>
    <t>REDSC99</t>
  </si>
  <si>
    <t>Red Gold Nutritionally Enhanced Salsa. Naturally Balanced Salsa is a tasty blend of tomatoes with traditional Hispanic spices. The mild heat from the jalapenos, is enhanced with onion and hits of garlic. It is perfect with chips or on tacos or chicken. Enriched with Vitamins A, C and E (Good Source), it not only tastes good, but is low in Sodium. Zero Trans Fats. Gluten Free.</t>
  </si>
  <si>
    <t>REDYL99</t>
  </si>
  <si>
    <t>Red Gold Naturally Balanced Tomato Ketchup. 6/#10 can Naturally Balanced Tomato Ketchup made with Sugar is also Low Sodium (50mg/17g versus 160mg/17g). It is made from mature red vine-ripened tomatoes which are concentrated and homogenized to a silky smooth finish. Zero Trans Fats. Gluten Free.</t>
  </si>
  <si>
    <t>REDYL9G</t>
  </si>
  <si>
    <t>9 gr Red Gold Naturally Balanced Tomato Ketchup. 9 gram Portion Control packets Naturally Balanced Tomato Ketchup made with Sugar is also Low Sodium (50mg/17g versus 160 mg/17g). It is made from mature red vine-ripened tomatoes which are concentrated and homogenized to a silky smooth finish. Zero Trans Fats. Gluten Free.</t>
  </si>
  <si>
    <t>WG Breaded Golden Crispy Whole Muscle Chicken Breast Filets, 4.0 oz.  Made with No Artificial Colors or Flavors &amp; No Preservatives
Whole muscle white meat for a premium bite and texture
One 4.00 oz. fully cooked whole grain homestyle breaded chicken breast filet with rib meat provides 2.00 oz. equivalent meat/meat alternate and 1.00 oz. equivalent grains for the Child Nutrition Meal Pattern Requirements.
Available for commodity reprocessing - USDA 100103</t>
  </si>
  <si>
    <t>30.95 W</t>
  </si>
  <si>
    <t xml:space="preserve">9.76 W      9.01 D   </t>
  </si>
  <si>
    <t>Tyson® Fully Cooked Whole Grain Breaded Chicken Nuggets, CN, 0.66 oz.Made with No Artificial Colors or Flavors &amp; No Preservatives
Available for commodity reprocessing - USDA 100103
Utilizes white and dark meat to keep commodity pounds in balance and is also available for Independent Drawdown
Consistent piece sizes for easy CN portioning and cost control
Kid Tested, Kid Approved™
Five 0.66 oz. fully cooked, whole grain chunk-shaped chicken pattie fritters provide 2.00 oz. equivalent meat/meat alternate and 1.00 oz. equivalent grains for the Child Nutrition Meal Pattern Requirements</t>
  </si>
  <si>
    <t xml:space="preserve">7.01 W            6.47 D       </t>
  </si>
  <si>
    <t>Chicken Sausage Patty, Consistent piece sizes for easy CN portioning and cost control Utilizes all dark meat to help keep commodity pounds in balance and extend commodity dollars further than beef, pork, or turkey
One 1.43 oz. fully cooked chicken sausage pattie provides 1.00 oz. equivalent meat for the Child Nutrition Meal Pattern Requirements.
Available for commodity reprocessing - USDA 100103</t>
  </si>
  <si>
    <t>44.7 D</t>
  </si>
  <si>
    <t>Tyson® Fully Cooked Unbreaded Chicken Drumsticks With BBQ Sauce Packets. Made with No Artificial Colors or Flavors &amp; No Preservatives
Available for commodity reprocessing - USDA 100103
All dark meat to help keep commodity pounds in balance
CN portion is 1 drum = 2.5 m/ma
Includes pre-portioned BBQ sauce packets allowing for easy post-baking application</t>
  </si>
  <si>
    <t>21.58 D</t>
  </si>
  <si>
    <t>23.72 D</t>
  </si>
  <si>
    <t xml:space="preserve">96WBPB2 </t>
  </si>
  <si>
    <r>
      <rPr>
        <b/>
        <sz val="11"/>
        <color rgb="FF000000"/>
        <rFont val="Calibri"/>
        <family val="2"/>
      </rPr>
      <t>Maidrite Specialty Foods Inc.</t>
    </r>
    <r>
      <rPr>
        <sz val="11"/>
        <color rgb="FF000000"/>
        <rFont val="Calibri"/>
        <family val="2"/>
      </rPr>
      <t xml:space="preserve">   (NOI Purchasing) Distributors Bid</t>
    </r>
  </si>
  <si>
    <t>FEE FOR SERVICE:  JTM Food Group</t>
  </si>
  <si>
    <t>Usage</t>
  </si>
  <si>
    <t>USDA # Per Case</t>
  </si>
  <si>
    <t>District</t>
  </si>
  <si>
    <r>
      <rPr>
        <b/>
        <sz val="11"/>
        <color rgb="FF000000"/>
        <rFont val="Calibri"/>
        <family val="2"/>
      </rPr>
      <t xml:space="preserve">FFS 2024-2025:  </t>
    </r>
    <r>
      <rPr>
        <b/>
        <sz val="14"/>
        <color rgb="FF000000"/>
        <rFont val="Calibri"/>
        <family val="2"/>
      </rPr>
      <t>Fee for Service</t>
    </r>
    <r>
      <rPr>
        <b/>
        <sz val="11"/>
        <color rgb="FF000000"/>
        <rFont val="Calibri"/>
        <family val="2"/>
      </rPr>
      <t xml:space="preserve"> Items Must Be Bid</t>
    </r>
    <r>
      <rPr>
        <b/>
        <i/>
        <sz val="11"/>
        <color rgb="FF000000"/>
        <rFont val="Calibri"/>
        <family val="2"/>
      </rPr>
      <t xml:space="preserve"> Directly With the Manufacturer</t>
    </r>
    <r>
      <rPr>
        <b/>
        <sz val="11"/>
        <color rgb="FF000000"/>
        <rFont val="Calibri"/>
        <family val="2"/>
      </rPr>
      <t>; NOT THE DISTRIBUTOR</t>
    </r>
    <r>
      <rPr>
        <sz val="11"/>
        <color rgb="FF000000"/>
        <rFont val="Calibri"/>
        <family val="2"/>
      </rPr>
      <t>.</t>
    </r>
  </si>
  <si>
    <t>FEE FOR SERVICE: Maidrite Specialty Foods Inc.</t>
  </si>
  <si>
    <t xml:space="preserve">ATTN: JTM &amp; Maidrite 
Please note - You can quote under either NOI or FFS. Quoting under both is not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</si>
</sst>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quot;$&quot;#,##0.000"/>
    <numFmt numFmtId="166" formatCode="0.00_);\(0.00\)"/>
    <numFmt numFmtId="167" formatCode="0.00;[Red]0.00"/>
  </numFmts>
  <fonts count="28">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color theme="1"/>
      <name val="Arial Black"/>
      <family val="2"/>
    </font>
    <font>
      <b/>
      <sz val="11"/>
      <color theme="1"/>
      <name val="Arial Black"/>
      <family val="2"/>
    </font>
    <font>
      <sz val="11"/>
      <color rgb="FF000000"/>
      <name val="Calibri"/>
      <family val="2"/>
    </font>
    <font>
      <sz val="10"/>
      <color rgb="FF000000"/>
      <name val="Arial Narrow"/>
      <family val="2"/>
    </font>
    <font>
      <sz val="10"/>
      <color theme="1"/>
      <name val="Arial"/>
      <family val="2"/>
    </font>
    <font>
      <sz val="11"/>
      <color rgb="FF000000"/>
      <name val="Calibri"/>
      <family val="2"/>
      <scheme val="minor"/>
    </font>
    <font>
      <b/>
      <sz val="11"/>
      <color rgb="FF000000"/>
      <name val="Calibri"/>
      <family val="2"/>
      <scheme val="minor"/>
    </font>
    <font>
      <b/>
      <sz val="10"/>
      <color theme="1"/>
      <name val="Arial"/>
      <family val="2"/>
    </font>
    <font>
      <b/>
      <sz val="11"/>
      <color rgb="FF000000"/>
      <name val="Calibri"/>
      <family val="2"/>
    </font>
    <font>
      <sz val="11"/>
      <color theme="1"/>
      <name val="Arial"/>
      <family val="2"/>
    </font>
    <font>
      <sz val="10"/>
      <color theme="1"/>
      <name val="Arial Narrow"/>
      <family val="2"/>
    </font>
    <font>
      <sz val="10"/>
      <name val="Arial Narrow"/>
      <family val="2"/>
    </font>
    <font>
      <sz val="11"/>
      <color theme="1"/>
      <name val="Arial Narrow"/>
      <family val="2"/>
    </font>
    <font>
      <b/>
      <sz val="10"/>
      <color theme="1"/>
      <name val="Arial Narrow"/>
      <family val="2"/>
    </font>
    <font>
      <sz val="11"/>
      <color rgb="FF000000"/>
      <name val="Roboto"/>
    </font>
    <font>
      <sz val="11"/>
      <name val="Calibri"/>
      <family val="2"/>
      <scheme val="minor"/>
    </font>
    <font>
      <b/>
      <sz val="11"/>
      <name val="Calibri"/>
      <family val="2"/>
      <scheme val="minor"/>
    </font>
    <font>
      <sz val="20"/>
      <color rgb="FFFF0000"/>
      <name val="Calibri"/>
      <family val="2"/>
      <scheme val="minor"/>
    </font>
    <font>
      <sz val="11"/>
      <name val="Roboto"/>
    </font>
    <font>
      <sz val="12"/>
      <color theme="1"/>
      <name val="Calibri"/>
      <family val="2"/>
      <scheme val="minor"/>
    </font>
    <font>
      <sz val="12"/>
      <color rgb="FF1D252D"/>
      <name val="Arial"/>
      <family val="2"/>
    </font>
    <font>
      <b/>
      <sz val="14"/>
      <color rgb="FF000000"/>
      <name val="Calibri"/>
      <family val="2"/>
    </font>
    <font>
      <b/>
      <i/>
      <sz val="11"/>
      <color rgb="FF000000"/>
      <name val="Calibri"/>
      <family val="2"/>
    </font>
    <font>
      <b/>
      <sz val="16"/>
      <color rgb="FF000000"/>
      <name val="Calibri"/>
      <family val="2"/>
    </font>
  </fonts>
  <fills count="12">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5"/>
        <bgColor indexed="64"/>
      </patternFill>
    </fill>
    <fill>
      <patternFill patternType="solid">
        <fgColor rgb="FFBDD7EE"/>
        <bgColor indexed="64"/>
      </patternFill>
    </fill>
    <fill>
      <patternFill patternType="solid">
        <fgColor rgb="FFC0C0C0"/>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FF"/>
        <bgColor rgb="FFFFFFFF"/>
      </patternFill>
    </fill>
    <fill>
      <patternFill patternType="solid">
        <fgColor theme="4" tint="0.39997558519241921"/>
        <bgColor indexed="64"/>
      </patternFill>
    </fill>
  </fills>
  <borders count="70">
    <border>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000000"/>
      </bottom>
      <diagonal/>
    </border>
    <border>
      <left style="medium">
        <color rgb="FFCCCCCC"/>
      </left>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top style="medium">
        <color rgb="FFCCCCCC"/>
      </top>
      <bottom/>
      <diagonal/>
    </border>
    <border>
      <left style="medium">
        <color indexed="64"/>
      </left>
      <right/>
      <top style="medium">
        <color indexed="64"/>
      </top>
      <bottom style="medium">
        <color indexed="64"/>
      </bottom>
      <diagonal/>
    </border>
    <border>
      <left/>
      <right/>
      <top/>
      <bottom style="medium">
        <color rgb="FF000000"/>
      </bottom>
      <diagonal/>
    </border>
    <border>
      <left style="medium">
        <color rgb="FFCCCCCC"/>
      </left>
      <right/>
      <top/>
      <bottom style="medium">
        <color rgb="FF000000"/>
      </bottom>
      <diagonal/>
    </border>
    <border>
      <left/>
      <right style="medium">
        <color rgb="FFCCCCCC"/>
      </right>
      <top/>
      <bottom style="medium">
        <color rgb="FF000000"/>
      </bottom>
      <diagonal/>
    </border>
    <border>
      <left style="medium">
        <color rgb="FFCCCCCC"/>
      </left>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top style="medium">
        <color rgb="FF000000"/>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style="medium">
        <color rgb="FF000000"/>
      </top>
      <bottom/>
      <diagonal/>
    </border>
    <border>
      <left style="medium">
        <color rgb="FFCCCCCC"/>
      </left>
      <right/>
      <top style="medium">
        <color rgb="FF000000"/>
      </top>
      <bottom/>
      <diagonal/>
    </border>
    <border>
      <left style="medium">
        <color rgb="FFCCCCCC"/>
      </left>
      <right style="medium">
        <color indexed="64"/>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rgb="FF000000"/>
      </top>
      <bottom/>
      <diagonal/>
    </border>
    <border>
      <left/>
      <right style="medium">
        <color indexed="64"/>
      </right>
      <top style="medium">
        <color rgb="FF000000"/>
      </top>
      <bottom/>
      <diagonal/>
    </border>
    <border>
      <left style="medium">
        <color rgb="FF000000"/>
      </left>
      <right/>
      <top/>
      <bottom style="medium">
        <color rgb="FF000000"/>
      </bottom>
      <diagonal/>
    </border>
    <border>
      <left style="medium">
        <color rgb="FF000000"/>
      </left>
      <right style="medium">
        <color rgb="FF000000"/>
      </right>
      <top style="medium">
        <color rgb="FFCCCCCC"/>
      </top>
      <bottom/>
      <diagonal/>
    </border>
    <border>
      <left style="medium">
        <color rgb="FF000000"/>
      </left>
      <right style="medium">
        <color rgb="FF000000"/>
      </right>
      <top style="medium">
        <color rgb="FF000000"/>
      </top>
      <bottom/>
      <diagonal/>
    </border>
    <border>
      <left style="medium">
        <color indexed="64"/>
      </left>
      <right/>
      <top style="medium">
        <color rgb="FF000000"/>
      </top>
      <bottom style="medium">
        <color rgb="FF000000"/>
      </bottom>
      <diagonal/>
    </border>
    <border>
      <left style="medium">
        <color rgb="FF000000"/>
      </left>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rgb="FFCCCCCC"/>
      </left>
      <right style="medium">
        <color rgb="FF000000"/>
      </right>
      <top style="medium">
        <color rgb="FFCCCCCC"/>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indexed="64"/>
      </top>
      <bottom/>
      <diagonal/>
    </border>
    <border>
      <left style="medium">
        <color rgb="FFCCCCCC"/>
      </left>
      <right style="medium">
        <color rgb="FF000000"/>
      </right>
      <top/>
      <bottom style="medium">
        <color rgb="FF000000"/>
      </bottom>
      <diagonal/>
    </border>
    <border>
      <left style="medium">
        <color rgb="FFCCCCCC"/>
      </left>
      <right style="medium">
        <color rgb="FFCCCCCC"/>
      </right>
      <top/>
      <bottom style="medium">
        <color rgb="FF000000"/>
      </bottom>
      <diagonal/>
    </border>
    <border>
      <left style="thin">
        <color rgb="FF53565A"/>
      </left>
      <right style="thin">
        <color rgb="FF53565A"/>
      </right>
      <top style="thin">
        <color rgb="FF53565A"/>
      </top>
      <bottom style="thin">
        <color rgb="FF53565A"/>
      </bottom>
      <diagonal/>
    </border>
    <border>
      <left/>
      <right/>
      <top style="medium">
        <color rgb="FFCCCCCC"/>
      </top>
      <bottom style="medium">
        <color rgb="FF000000"/>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rgb="FF000000"/>
      </left>
      <right/>
      <top/>
      <bottom/>
      <diagonal/>
    </border>
    <border>
      <left/>
      <right style="medium">
        <color rgb="FF000000"/>
      </right>
      <top/>
      <bottom/>
      <diagonal/>
    </border>
    <border>
      <left style="medium">
        <color rgb="FFCCCCCC"/>
      </left>
      <right/>
      <top/>
      <bottom/>
      <diagonal/>
    </border>
    <border>
      <left style="medium">
        <color rgb="FF000000"/>
      </left>
      <right style="medium">
        <color rgb="FF000000"/>
      </right>
      <top/>
      <bottom/>
      <diagonal/>
    </border>
    <border>
      <left style="medium">
        <color indexed="64"/>
      </left>
      <right style="medium">
        <color rgb="FF000000"/>
      </right>
      <top style="medium">
        <color indexed="64"/>
      </top>
      <bottom style="medium">
        <color rgb="FF000000"/>
      </bottom>
      <diagonal/>
    </border>
    <border>
      <left style="medium">
        <color rgb="FFCCCCCC"/>
      </left>
      <right style="medium">
        <color rgb="FF000000"/>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CCCCCC"/>
      </left>
      <right/>
      <top style="medium">
        <color indexed="64"/>
      </top>
      <bottom style="medium">
        <color rgb="FF000000"/>
      </bottom>
      <diagonal/>
    </border>
    <border>
      <left style="medium">
        <color indexed="64"/>
      </left>
      <right style="medium">
        <color rgb="FF000000"/>
      </right>
      <top style="medium">
        <color rgb="FFCCCCCC"/>
      </top>
      <bottom style="medium">
        <color indexed="64"/>
      </bottom>
      <diagonal/>
    </border>
    <border>
      <left style="medium">
        <color rgb="FFCCCCCC"/>
      </left>
      <right style="medium">
        <color rgb="FF000000"/>
      </right>
      <top style="medium">
        <color rgb="FFCCCCCC"/>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CCCCCC"/>
      </left>
      <right/>
      <top style="medium">
        <color rgb="FFCCCCCC"/>
      </top>
      <bottom style="medium">
        <color indexed="64"/>
      </bottom>
      <diagonal/>
    </border>
  </borders>
  <cellStyleXfs count="4">
    <xf numFmtId="0" fontId="0" fillId="0" borderId="0"/>
    <xf numFmtId="44" fontId="1" fillId="0" borderId="0" applyFont="0" applyFill="0" applyBorder="0" applyAlignment="0" applyProtection="0"/>
    <xf numFmtId="0" fontId="13" fillId="0" borderId="0"/>
    <xf numFmtId="43" fontId="1" fillId="0" borderId="0" applyFont="0" applyFill="0" applyBorder="0" applyAlignment="0" applyProtection="0"/>
  </cellStyleXfs>
  <cellXfs count="266">
    <xf numFmtId="0" fontId="0" fillId="0" borderId="0" xfId="0"/>
    <xf numFmtId="0" fontId="7" fillId="0" borderId="10" xfId="0" applyFont="1" applyBorder="1" applyAlignment="1">
      <alignment horizontal="center" wrapText="1"/>
    </xf>
    <xf numFmtId="0" fontId="7" fillId="0" borderId="7" xfId="0" applyFont="1" applyBorder="1" applyAlignment="1">
      <alignment vertical="center"/>
    </xf>
    <xf numFmtId="0" fontId="8" fillId="0" borderId="10" xfId="0" applyFont="1" applyBorder="1" applyAlignment="1">
      <alignment wrapText="1"/>
    </xf>
    <xf numFmtId="0" fontId="8" fillId="0" borderId="7" xfId="0" applyFont="1" applyBorder="1" applyAlignment="1">
      <alignment wrapText="1"/>
    </xf>
    <xf numFmtId="0" fontId="6" fillId="0" borderId="10" xfId="0" applyFont="1" applyBorder="1" applyAlignment="1">
      <alignment horizontal="center" vertical="top" wrapText="1"/>
    </xf>
    <xf numFmtId="0" fontId="7" fillId="0" borderId="8" xfId="0" applyFont="1" applyBorder="1" applyAlignment="1">
      <alignment horizontal="center" wrapText="1"/>
    </xf>
    <xf numFmtId="0" fontId="8" fillId="7" borderId="8" xfId="0" applyFont="1" applyFill="1" applyBorder="1" applyAlignment="1">
      <alignment vertical="top" wrapText="1"/>
    </xf>
    <xf numFmtId="0" fontId="0" fillId="0" borderId="6" xfId="0" applyBorder="1"/>
    <xf numFmtId="0" fontId="0" fillId="0" borderId="15" xfId="0" applyBorder="1"/>
    <xf numFmtId="0" fontId="8" fillId="7" borderId="6" xfId="0" applyFont="1" applyFill="1" applyBorder="1" applyAlignment="1">
      <alignment vertical="top" wrapText="1"/>
    </xf>
    <xf numFmtId="0" fontId="0" fillId="7" borderId="6" xfId="0" applyFill="1" applyBorder="1"/>
    <xf numFmtId="0" fontId="6" fillId="5" borderId="0" xfId="0" applyFont="1" applyFill="1" applyBorder="1" applyAlignment="1">
      <alignment horizontal="center" vertical="top" wrapText="1"/>
    </xf>
    <xf numFmtId="0" fontId="11" fillId="0" borderId="6" xfId="0" applyFont="1" applyBorder="1" applyAlignment="1">
      <alignment vertical="top" wrapText="1"/>
    </xf>
    <xf numFmtId="164" fontId="4" fillId="9" borderId="1" xfId="0" applyNumberFormat="1" applyFont="1" applyFill="1" applyBorder="1" applyAlignment="1" applyProtection="1">
      <alignment horizontal="center" vertical="center" wrapText="1"/>
      <protection locked="0"/>
    </xf>
    <xf numFmtId="165" fontId="3" fillId="9" borderId="0" xfId="1" applyNumberFormat="1" applyFont="1" applyFill="1" applyBorder="1" applyAlignment="1">
      <alignment horizontal="center" vertical="center" wrapText="1"/>
    </xf>
    <xf numFmtId="165" fontId="3" fillId="9" borderId="0" xfId="0" applyNumberFormat="1" applyFont="1" applyFill="1" applyBorder="1" applyAlignment="1">
      <alignment horizontal="center" vertical="center" wrapText="1"/>
    </xf>
    <xf numFmtId="164" fontId="5" fillId="9" borderId="0" xfId="0" applyNumberFormat="1" applyFont="1" applyFill="1" applyBorder="1" applyAlignment="1" applyProtection="1">
      <alignment horizontal="center" vertical="center" wrapText="1"/>
      <protection locked="0"/>
    </xf>
    <xf numFmtId="164" fontId="3" fillId="9" borderId="2" xfId="0" applyNumberFormat="1" applyFont="1" applyFill="1" applyBorder="1" applyAlignment="1">
      <alignment horizontal="center" vertical="center" wrapText="1"/>
    </xf>
    <xf numFmtId="164" fontId="3" fillId="9" borderId="0" xfId="0" applyNumberFormat="1"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0" fontId="0" fillId="8" borderId="15" xfId="0" applyFill="1" applyBorder="1"/>
    <xf numFmtId="0" fontId="0" fillId="8" borderId="5" xfId="0" applyFill="1" applyBorder="1"/>
    <xf numFmtId="0" fontId="0" fillId="8" borderId="3" xfId="0" applyFill="1" applyBorder="1"/>
    <xf numFmtId="0" fontId="0" fillId="0" borderId="0" xfId="0" applyProtection="1">
      <protection locked="0"/>
    </xf>
    <xf numFmtId="164" fontId="0" fillId="0" borderId="6" xfId="0" applyNumberFormat="1" applyBorder="1"/>
    <xf numFmtId="164" fontId="3" fillId="2" borderId="27" xfId="0" applyNumberFormat="1" applyFont="1" applyFill="1" applyBorder="1" applyAlignment="1" applyProtection="1">
      <alignment horizontal="center" vertical="center" wrapText="1"/>
      <protection locked="0"/>
    </xf>
    <xf numFmtId="0" fontId="0" fillId="7" borderId="15" xfId="0" applyFill="1" applyBorder="1"/>
    <xf numFmtId="0" fontId="0" fillId="3" borderId="15" xfId="0" applyFill="1" applyBorder="1"/>
    <xf numFmtId="166" fontId="0" fillId="0" borderId="6" xfId="0" applyNumberFormat="1" applyFill="1" applyBorder="1"/>
    <xf numFmtId="167" fontId="0" fillId="0" borderId="6" xfId="0" applyNumberFormat="1" applyFill="1" applyBorder="1"/>
    <xf numFmtId="0" fontId="8" fillId="7" borderId="14" xfId="0" applyFont="1" applyFill="1" applyBorder="1" applyAlignment="1">
      <alignment wrapText="1"/>
    </xf>
    <xf numFmtId="0" fontId="8" fillId="7" borderId="31" xfId="0" applyFont="1" applyFill="1" applyBorder="1" applyAlignment="1">
      <alignment vertical="top" wrapText="1"/>
    </xf>
    <xf numFmtId="0" fontId="8" fillId="7" borderId="17" xfId="0" applyFont="1" applyFill="1" applyBorder="1" applyAlignment="1">
      <alignment vertical="top" wrapText="1"/>
    </xf>
    <xf numFmtId="0" fontId="15" fillId="0" borderId="28" xfId="0" applyFont="1" applyFill="1" applyBorder="1" applyAlignment="1" applyProtection="1">
      <alignment horizontal="center"/>
    </xf>
    <xf numFmtId="0" fontId="7" fillId="0" borderId="9" xfId="0" applyFont="1" applyBorder="1" applyAlignment="1">
      <alignment horizontal="center" wrapText="1"/>
    </xf>
    <xf numFmtId="0" fontId="14" fillId="7" borderId="6" xfId="0" applyFont="1" applyFill="1" applyBorder="1" applyAlignment="1">
      <alignment vertical="top" wrapText="1"/>
    </xf>
    <xf numFmtId="0" fontId="17" fillId="7" borderId="6" xfId="0" applyFont="1" applyFill="1" applyBorder="1" applyAlignment="1">
      <alignment vertical="top" wrapText="1"/>
    </xf>
    <xf numFmtId="0" fontId="14" fillId="7" borderId="6" xfId="0" applyFont="1" applyFill="1" applyBorder="1"/>
    <xf numFmtId="0" fontId="14" fillId="7" borderId="14" xfId="0" applyFont="1" applyFill="1" applyBorder="1" applyAlignment="1">
      <alignment vertical="top"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5" fillId="0" borderId="6" xfId="0" applyFont="1" applyFill="1" applyBorder="1" applyAlignment="1" applyProtection="1">
      <alignment horizontal="center" vertical="center"/>
    </xf>
    <xf numFmtId="0" fontId="14" fillId="0" borderId="15" xfId="0" applyFont="1" applyBorder="1" applyAlignment="1">
      <alignment horizontal="center" vertical="center"/>
    </xf>
    <xf numFmtId="0" fontId="14" fillId="7"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15" fillId="0" borderId="6" xfId="0" applyFont="1" applyFill="1" applyBorder="1" applyAlignment="1" applyProtection="1">
      <alignment horizontal="center"/>
    </xf>
    <xf numFmtId="166" fontId="14" fillId="0" borderId="6" xfId="0" applyNumberFormat="1" applyFont="1" applyFill="1" applyBorder="1" applyAlignment="1">
      <alignment vertical="center"/>
    </xf>
    <xf numFmtId="167" fontId="14" fillId="0" borderId="6" xfId="0" applyNumberFormat="1" applyFont="1" applyFill="1" applyBorder="1" applyAlignment="1">
      <alignment vertical="center"/>
    </xf>
    <xf numFmtId="0" fontId="17" fillId="0" borderId="6" xfId="0" applyFont="1" applyBorder="1" applyAlignment="1">
      <alignment horizontal="center" vertical="center"/>
    </xf>
    <xf numFmtId="166" fontId="14" fillId="0" borderId="6" xfId="0" applyNumberFormat="1" applyFont="1" applyFill="1" applyBorder="1" applyAlignment="1">
      <alignment horizontal="center" vertical="center"/>
    </xf>
    <xf numFmtId="167" fontId="14" fillId="0" borderId="6" xfId="0" applyNumberFormat="1" applyFont="1" applyFill="1" applyBorder="1" applyAlignment="1">
      <alignment horizontal="center" vertical="center"/>
    </xf>
    <xf numFmtId="0" fontId="17" fillId="0" borderId="15" xfId="0" applyFont="1" applyBorder="1" applyAlignment="1">
      <alignment horizontal="center" vertical="center"/>
    </xf>
    <xf numFmtId="164" fontId="14" fillId="0" borderId="6" xfId="0" applyNumberFormat="1" applyFont="1" applyBorder="1" applyAlignment="1">
      <alignment horizontal="center" vertical="center"/>
    </xf>
    <xf numFmtId="0" fontId="15" fillId="0" borderId="32" xfId="0" applyFont="1" applyFill="1" applyBorder="1" applyAlignment="1" applyProtection="1">
      <alignment horizontal="center"/>
    </xf>
    <xf numFmtId="0" fontId="8" fillId="0" borderId="3" xfId="0" applyFont="1" applyBorder="1" applyAlignment="1">
      <alignment horizontal="center" vertical="center" wrapText="1"/>
    </xf>
    <xf numFmtId="0" fontId="14" fillId="0" borderId="0" xfId="0" applyFont="1" applyBorder="1" applyAlignment="1">
      <alignment horizontal="center" vertical="center"/>
    </xf>
    <xf numFmtId="0" fontId="14" fillId="0" borderId="33" xfId="0" applyFont="1" applyBorder="1" applyAlignment="1">
      <alignment horizontal="center" vertical="center"/>
    </xf>
    <xf numFmtId="0" fontId="17" fillId="7" borderId="6" xfId="0" applyFont="1" applyFill="1" applyBorder="1" applyAlignment="1">
      <alignment horizontal="center" vertical="center"/>
    </xf>
    <xf numFmtId="166" fontId="14" fillId="7" borderId="6" xfId="0" applyNumberFormat="1" applyFont="1" applyFill="1" applyBorder="1" applyAlignment="1">
      <alignment vertical="center"/>
    </xf>
    <xf numFmtId="167" fontId="14" fillId="7" borderId="6" xfId="0" applyNumberFormat="1" applyFont="1" applyFill="1" applyBorder="1" applyAlignment="1">
      <alignment vertical="center"/>
    </xf>
    <xf numFmtId="0" fontId="15" fillId="0" borderId="16" xfId="0" applyFont="1" applyFill="1" applyBorder="1" applyAlignment="1" applyProtection="1">
      <alignment horizontal="center"/>
    </xf>
    <xf numFmtId="0" fontId="7" fillId="0" borderId="37" xfId="0" applyFont="1" applyBorder="1" applyAlignment="1">
      <alignment horizontal="center" wrapText="1"/>
    </xf>
    <xf numFmtId="0" fontId="7" fillId="0" borderId="6" xfId="0" applyFont="1" applyBorder="1" applyAlignment="1">
      <alignment horizontal="center" wrapText="1"/>
    </xf>
    <xf numFmtId="0" fontId="15" fillId="0" borderId="38" xfId="0" applyFont="1" applyFill="1" applyBorder="1" applyAlignment="1" applyProtection="1">
      <alignment horizontal="center"/>
    </xf>
    <xf numFmtId="0" fontId="8" fillId="7" borderId="3" xfId="0" applyFont="1" applyFill="1" applyBorder="1" applyAlignment="1">
      <alignment horizontal="center" vertical="center" wrapText="1"/>
    </xf>
    <xf numFmtId="0" fontId="11" fillId="7" borderId="6" xfId="0" applyFont="1" applyFill="1" applyBorder="1" applyAlignment="1">
      <alignment vertical="top" wrapText="1"/>
    </xf>
    <xf numFmtId="166" fontId="0" fillId="7" borderId="6" xfId="0" applyNumberFormat="1" applyFill="1" applyBorder="1"/>
    <xf numFmtId="167" fontId="0" fillId="7" borderId="6" xfId="0" applyNumberFormat="1" applyFill="1" applyBorder="1"/>
    <xf numFmtId="0" fontId="15" fillId="7" borderId="6" xfId="0" applyFont="1" applyFill="1" applyBorder="1" applyAlignment="1" applyProtection="1">
      <alignment horizontal="center"/>
    </xf>
    <xf numFmtId="0" fontId="11" fillId="0" borderId="6" xfId="0" applyFont="1" applyBorder="1" applyAlignment="1">
      <alignment horizontal="left" vertical="center" wrapText="1"/>
    </xf>
    <xf numFmtId="0" fontId="18" fillId="10" borderId="6" xfId="0" applyFont="1" applyFill="1" applyBorder="1" applyAlignment="1">
      <alignment horizontal="center" vertical="center"/>
    </xf>
    <xf numFmtId="0" fontId="0" fillId="0" borderId="0" xfId="0" applyFill="1"/>
    <xf numFmtId="0" fontId="0" fillId="8" borderId="45" xfId="0" applyFill="1" applyBorder="1"/>
    <xf numFmtId="44" fontId="0" fillId="0" borderId="15" xfId="1" applyFont="1" applyFill="1" applyBorder="1"/>
    <xf numFmtId="44" fontId="0" fillId="7" borderId="15" xfId="1" applyFont="1" applyFill="1" applyBorder="1"/>
    <xf numFmtId="44" fontId="0" fillId="0" borderId="15" xfId="1" applyFont="1" applyBorder="1"/>
    <xf numFmtId="0" fontId="0" fillId="7" borderId="5" xfId="0" applyFill="1" applyBorder="1"/>
    <xf numFmtId="0" fontId="0" fillId="0" borderId="5" xfId="0" applyBorder="1"/>
    <xf numFmtId="0" fontId="0" fillId="3" borderId="5" xfId="0" applyFill="1" applyBorder="1"/>
    <xf numFmtId="0" fontId="6" fillId="0" borderId="47" xfId="0" applyFont="1" applyBorder="1" applyAlignment="1">
      <alignment horizontal="center" vertical="top" wrapText="1"/>
    </xf>
    <xf numFmtId="0" fontId="7" fillId="0" borderId="14" xfId="0" applyFont="1" applyBorder="1" applyAlignment="1">
      <alignment horizontal="center" wrapText="1"/>
    </xf>
    <xf numFmtId="0" fontId="8" fillId="0" borderId="33" xfId="0" applyFont="1" applyBorder="1" applyAlignment="1">
      <alignment horizontal="center" vertical="center" wrapText="1"/>
    </xf>
    <xf numFmtId="0" fontId="11" fillId="0" borderId="33" xfId="0" applyFont="1" applyBorder="1" applyAlignment="1">
      <alignment vertical="top" wrapText="1"/>
    </xf>
    <xf numFmtId="166" fontId="0" fillId="0" borderId="33" xfId="0" applyNumberFormat="1" applyFill="1" applyBorder="1"/>
    <xf numFmtId="167" fontId="0" fillId="0" borderId="33" xfId="0" applyNumberFormat="1" applyFill="1" applyBorder="1"/>
    <xf numFmtId="44" fontId="0" fillId="0" borderId="41" xfId="1" applyFont="1" applyFill="1" applyBorder="1"/>
    <xf numFmtId="0" fontId="0" fillId="8" borderId="41" xfId="0" applyFill="1" applyBorder="1"/>
    <xf numFmtId="0" fontId="0" fillId="8" borderId="42" xfId="0" applyFill="1" applyBorder="1"/>
    <xf numFmtId="0" fontId="0" fillId="8" borderId="1" xfId="0" applyFill="1" applyBorder="1"/>
    <xf numFmtId="0" fontId="0" fillId="8" borderId="2" xfId="0" applyFill="1" applyBorder="1"/>
    <xf numFmtId="164" fontId="0" fillId="8" borderId="1" xfId="0" applyNumberFormat="1" applyFill="1" applyBorder="1"/>
    <xf numFmtId="164" fontId="0" fillId="8" borderId="2" xfId="0" applyNumberFormat="1" applyFill="1" applyBorder="1"/>
    <xf numFmtId="0" fontId="0" fillId="8" borderId="44" xfId="0" applyFill="1" applyBorder="1"/>
    <xf numFmtId="44" fontId="14" fillId="0" borderId="15" xfId="1" applyFont="1" applyFill="1" applyBorder="1" applyAlignment="1">
      <alignment vertical="center"/>
    </xf>
    <xf numFmtId="44" fontId="14" fillId="7" borderId="15" xfId="1" applyFont="1" applyFill="1" applyBorder="1" applyAlignment="1">
      <alignment vertical="center"/>
    </xf>
    <xf numFmtId="44" fontId="14" fillId="7" borderId="15" xfId="1" applyFont="1" applyFill="1" applyBorder="1"/>
    <xf numFmtId="44" fontId="14" fillId="0" borderId="15" xfId="1" applyFont="1" applyFill="1" applyBorder="1" applyAlignment="1">
      <alignment horizontal="center" vertical="center"/>
    </xf>
    <xf numFmtId="44" fontId="14" fillId="0" borderId="15" xfId="1" applyFont="1" applyBorder="1" applyAlignment="1">
      <alignment horizontal="center" vertical="center"/>
    </xf>
    <xf numFmtId="0" fontId="0" fillId="8" borderId="1" xfId="0" applyFill="1" applyBorder="1" applyAlignment="1">
      <alignment horizontal="center" vertical="center"/>
    </xf>
    <xf numFmtId="0" fontId="0" fillId="8" borderId="2" xfId="0" applyFill="1" applyBorder="1" applyAlignment="1">
      <alignment horizontal="center" vertical="center"/>
    </xf>
    <xf numFmtId="0" fontId="0" fillId="0" borderId="15" xfId="0" applyFill="1" applyBorder="1"/>
    <xf numFmtId="0" fontId="9" fillId="6" borderId="49" xfId="0" applyFont="1" applyFill="1" applyBorder="1" applyAlignment="1" applyProtection="1">
      <alignment horizontal="center" wrapText="1"/>
      <protection locked="0"/>
    </xf>
    <xf numFmtId="0" fontId="10" fillId="8" borderId="49" xfId="0" applyFont="1" applyFill="1" applyBorder="1" applyAlignment="1" applyProtection="1">
      <alignment horizontal="center" vertical="center" wrapText="1"/>
      <protection locked="0"/>
    </xf>
    <xf numFmtId="2" fontId="2" fillId="8" borderId="49" xfId="1" applyNumberFormat="1" applyFont="1" applyFill="1" applyBorder="1" applyAlignment="1" applyProtection="1">
      <alignment horizontal="center" vertical="center" wrapText="1"/>
      <protection locked="0"/>
    </xf>
    <xf numFmtId="2" fontId="2" fillId="2" borderId="49" xfId="1" applyNumberFormat="1" applyFont="1" applyFill="1" applyBorder="1" applyAlignment="1" applyProtection="1">
      <alignment horizontal="center" vertical="center" wrapText="1"/>
      <protection locked="0"/>
    </xf>
    <xf numFmtId="164" fontId="4" fillId="4" borderId="49" xfId="0" applyNumberFormat="1" applyFont="1" applyFill="1" applyBorder="1" applyAlignment="1" applyProtection="1">
      <alignment horizontal="center" vertical="center" wrapText="1"/>
      <protection locked="0"/>
    </xf>
    <xf numFmtId="165" fontId="3" fillId="2" borderId="49" xfId="1" applyNumberFormat="1" applyFont="1" applyFill="1" applyBorder="1" applyAlignment="1" applyProtection="1">
      <alignment horizontal="center" vertical="center" wrapText="1"/>
      <protection locked="0"/>
    </xf>
    <xf numFmtId="165" fontId="3" fillId="2" borderId="49" xfId="0" applyNumberFormat="1" applyFont="1" applyFill="1" applyBorder="1" applyAlignment="1" applyProtection="1">
      <alignment horizontal="center" vertical="center" wrapText="1"/>
      <protection locked="0"/>
    </xf>
    <xf numFmtId="164" fontId="5" fillId="4" borderId="49" xfId="0" applyNumberFormat="1" applyFont="1" applyFill="1" applyBorder="1" applyAlignment="1" applyProtection="1">
      <alignment horizontal="center" vertical="center" wrapText="1"/>
      <protection locked="0"/>
    </xf>
    <xf numFmtId="164" fontId="3" fillId="2" borderId="49" xfId="0" applyNumberFormat="1" applyFont="1" applyFill="1" applyBorder="1" applyAlignment="1" applyProtection="1">
      <alignment horizontal="center" vertical="center" wrapText="1"/>
      <protection locked="0"/>
    </xf>
    <xf numFmtId="0" fontId="0" fillId="2" borderId="5" xfId="0" applyFill="1" applyBorder="1" applyAlignment="1">
      <alignment horizontal="center" wrapText="1"/>
    </xf>
    <xf numFmtId="164" fontId="4" fillId="4" borderId="5" xfId="0" applyNumberFormat="1" applyFont="1" applyFill="1" applyBorder="1" applyAlignment="1" applyProtection="1">
      <alignment horizontal="center" vertical="center" wrapText="1"/>
      <protection locked="0"/>
    </xf>
    <xf numFmtId="165" fontId="3" fillId="2" borderId="5" xfId="1" applyNumberFormat="1" applyFont="1" applyFill="1" applyBorder="1" applyAlignment="1">
      <alignment horizontal="center" vertical="center" wrapText="1"/>
    </xf>
    <xf numFmtId="165" fontId="3" fillId="2" borderId="5" xfId="0" applyNumberFormat="1" applyFont="1" applyFill="1" applyBorder="1" applyAlignment="1">
      <alignment horizontal="center" vertical="center" wrapText="1"/>
    </xf>
    <xf numFmtId="164" fontId="5" fillId="4" borderId="5" xfId="0" applyNumberFormat="1" applyFont="1" applyFill="1" applyBorder="1" applyAlignment="1" applyProtection="1">
      <alignment horizontal="center" vertical="center" wrapText="1"/>
      <protection locked="0"/>
    </xf>
    <xf numFmtId="164" fontId="3" fillId="2" borderId="3" xfId="0" applyNumberFormat="1" applyFont="1" applyFill="1" applyBorder="1" applyAlignment="1">
      <alignment horizontal="center" vertical="center" wrapText="1"/>
    </xf>
    <xf numFmtId="0" fontId="21" fillId="0" borderId="0" xfId="0" applyFont="1"/>
    <xf numFmtId="0" fontId="15" fillId="0" borderId="4" xfId="3" applyNumberFormat="1" applyFont="1" applyFill="1" applyBorder="1" applyAlignment="1" applyProtection="1">
      <alignment horizontal="center" vertical="center"/>
    </xf>
    <xf numFmtId="0" fontId="14" fillId="0" borderId="6" xfId="0" applyNumberFormat="1" applyFont="1" applyBorder="1" applyAlignment="1">
      <alignment horizontal="center" vertical="center"/>
    </xf>
    <xf numFmtId="0" fontId="15" fillId="0" borderId="6" xfId="3" applyNumberFormat="1" applyFont="1" applyFill="1" applyBorder="1" applyAlignment="1" applyProtection="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wrapText="1"/>
    </xf>
    <xf numFmtId="0" fontId="22" fillId="10" borderId="6" xfId="0" applyFont="1" applyFill="1" applyBorder="1" applyAlignment="1">
      <alignment horizontal="center" vertical="center"/>
    </xf>
    <xf numFmtId="0" fontId="15" fillId="0" borderId="6" xfId="0" applyNumberFormat="1" applyFont="1" applyBorder="1" applyAlignment="1">
      <alignment horizontal="center" vertical="center"/>
    </xf>
    <xf numFmtId="0" fontId="7" fillId="0" borderId="48" xfId="0" applyFont="1" applyBorder="1" applyAlignment="1">
      <alignment horizontal="center" wrapText="1"/>
    </xf>
    <xf numFmtId="0" fontId="7" fillId="0" borderId="50" xfId="0" applyFont="1" applyBorder="1" applyAlignment="1">
      <alignment horizontal="center" wrapText="1"/>
    </xf>
    <xf numFmtId="0" fontId="7" fillId="0" borderId="51" xfId="0" applyFont="1" applyBorder="1" applyAlignment="1">
      <alignment vertical="center"/>
    </xf>
    <xf numFmtId="0" fontId="8" fillId="0" borderId="51" xfId="0" applyFont="1" applyBorder="1" applyAlignment="1">
      <alignment wrapText="1"/>
    </xf>
    <xf numFmtId="0" fontId="8" fillId="0" borderId="50" xfId="0" applyFont="1" applyBorder="1" applyAlignment="1">
      <alignment wrapText="1"/>
    </xf>
    <xf numFmtId="0" fontId="7" fillId="0" borderId="17" xfId="0" applyFont="1" applyBorder="1" applyAlignment="1">
      <alignment horizontal="center" wrapText="1"/>
    </xf>
    <xf numFmtId="0" fontId="14" fillId="7" borderId="33" xfId="0" applyFont="1" applyFill="1" applyBorder="1" applyAlignment="1">
      <alignment horizontal="center" vertical="center"/>
    </xf>
    <xf numFmtId="0" fontId="17" fillId="0" borderId="3" xfId="0" applyFont="1" applyBorder="1" applyAlignment="1">
      <alignment horizontal="center" vertical="center"/>
    </xf>
    <xf numFmtId="0" fontId="14" fillId="0" borderId="46" xfId="0" applyFont="1" applyBorder="1" applyAlignment="1">
      <alignment horizontal="center" vertical="center"/>
    </xf>
    <xf numFmtId="0" fontId="23" fillId="0" borderId="52" xfId="0" applyFont="1" applyBorder="1" applyAlignment="1" applyProtection="1">
      <alignment horizontal="center" vertical="center"/>
      <protection hidden="1"/>
    </xf>
    <xf numFmtId="0" fontId="15" fillId="0" borderId="6" xfId="0" applyFont="1" applyFill="1" applyBorder="1" applyAlignment="1" applyProtection="1">
      <alignment horizontal="center" vertical="center" wrapText="1"/>
    </xf>
    <xf numFmtId="0" fontId="24" fillId="0" borderId="0" xfId="0" applyFont="1" applyAlignment="1">
      <alignment horizontal="center" vertical="center"/>
    </xf>
    <xf numFmtId="0" fontId="24" fillId="0" borderId="6" xfId="0" applyFont="1" applyBorder="1" applyAlignment="1">
      <alignment horizontal="center" vertical="center"/>
    </xf>
    <xf numFmtId="0" fontId="18" fillId="10" borderId="6" xfId="0" applyFont="1" applyFill="1" applyBorder="1" applyAlignment="1">
      <alignment horizontal="center" vertical="center" wrapText="1"/>
    </xf>
    <xf numFmtId="0" fontId="8" fillId="7" borderId="53" xfId="0" applyFont="1" applyFill="1" applyBorder="1" applyAlignment="1">
      <alignment vertical="top" wrapText="1"/>
    </xf>
    <xf numFmtId="0" fontId="15" fillId="0" borderId="54" xfId="0" applyFont="1" applyFill="1" applyBorder="1" applyAlignment="1" applyProtection="1">
      <alignment horizontal="center" vertical="center"/>
    </xf>
    <xf numFmtId="0" fontId="14" fillId="0" borderId="55" xfId="0" applyFont="1" applyBorder="1" applyAlignment="1">
      <alignment horizontal="center" vertical="center"/>
    </xf>
    <xf numFmtId="0" fontId="2" fillId="0" borderId="15" xfId="0" applyFont="1" applyBorder="1" applyAlignment="1">
      <alignment horizontal="center" vertical="center"/>
    </xf>
    <xf numFmtId="0" fontId="11" fillId="7" borderId="58" xfId="0" applyFont="1" applyFill="1" applyBorder="1" applyAlignment="1">
      <alignment horizontal="center" vertical="center" wrapText="1"/>
    </xf>
    <xf numFmtId="0" fontId="11" fillId="7" borderId="55" xfId="0" applyFont="1" applyFill="1" applyBorder="1" applyAlignment="1">
      <alignment horizontal="center" vertical="center" wrapText="1"/>
    </xf>
    <xf numFmtId="2" fontId="2" fillId="2" borderId="59" xfId="1" applyNumberFormat="1" applyFont="1" applyFill="1" applyBorder="1" applyAlignment="1" applyProtection="1">
      <alignment horizontal="center" vertical="center" wrapText="1"/>
      <protection locked="0"/>
    </xf>
    <xf numFmtId="0" fontId="0" fillId="7" borderId="55" xfId="0" applyFill="1" applyBorder="1"/>
    <xf numFmtId="164" fontId="5" fillId="4" borderId="59" xfId="0" applyNumberFormat="1" applyFont="1" applyFill="1" applyBorder="1" applyAlignment="1" applyProtection="1">
      <alignment horizontal="center" vertical="center" wrapText="1"/>
      <protection locked="0"/>
    </xf>
    <xf numFmtId="164" fontId="3" fillId="2" borderId="59" xfId="0" applyNumberFormat="1" applyFont="1" applyFill="1" applyBorder="1" applyAlignment="1" applyProtection="1">
      <alignment horizontal="center" vertical="center" wrapText="1"/>
      <protection locked="0"/>
    </xf>
    <xf numFmtId="0" fontId="7" fillId="0" borderId="60" xfId="0" applyFont="1" applyBorder="1" applyAlignment="1">
      <alignment horizontal="center" wrapText="1"/>
    </xf>
    <xf numFmtId="0" fontId="6" fillId="0" borderId="61" xfId="0" applyFont="1" applyBorder="1" applyAlignment="1">
      <alignment horizontal="center" vertical="top" wrapText="1"/>
    </xf>
    <xf numFmtId="0" fontId="7" fillId="0" borderId="64" xfId="0" applyFont="1" applyBorder="1" applyAlignment="1">
      <alignment horizontal="center" wrapText="1"/>
    </xf>
    <xf numFmtId="0" fontId="7" fillId="0" borderId="65" xfId="0" applyFont="1" applyBorder="1" applyAlignment="1">
      <alignment horizontal="center" wrapText="1"/>
    </xf>
    <xf numFmtId="0" fontId="6" fillId="0" borderId="66" xfId="0" applyFont="1" applyBorder="1" applyAlignment="1">
      <alignment horizontal="center" vertical="top" wrapText="1"/>
    </xf>
    <xf numFmtId="0" fontId="7" fillId="0" borderId="69" xfId="0" applyFont="1" applyBorder="1" applyAlignment="1">
      <alignment horizontal="center" wrapText="1"/>
    </xf>
    <xf numFmtId="0" fontId="0" fillId="0" borderId="0" xfId="0" applyAlignment="1">
      <alignment vertical="center"/>
    </xf>
    <xf numFmtId="0" fontId="15" fillId="0" borderId="40" xfId="0" applyFont="1" applyFill="1" applyBorder="1" applyAlignment="1" applyProtection="1">
      <alignment horizontal="left"/>
    </xf>
    <xf numFmtId="0" fontId="0" fillId="0" borderId="23" xfId="0" applyBorder="1" applyAlignment="1"/>
    <xf numFmtId="0" fontId="0" fillId="0" borderId="29" xfId="0" applyBorder="1" applyAlignment="1"/>
    <xf numFmtId="0" fontId="15" fillId="0" borderId="11" xfId="0" applyFont="1" applyFill="1" applyBorder="1" applyAlignment="1" applyProtection="1">
      <alignment horizontal="left"/>
    </xf>
    <xf numFmtId="0" fontId="0" fillId="0" borderId="12" xfId="0" applyBorder="1" applyAlignment="1"/>
    <xf numFmtId="0" fontId="0" fillId="0" borderId="13" xfId="0" applyBorder="1" applyAlignment="1"/>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15" xfId="0" applyFont="1" applyFill="1" applyBorder="1" applyAlignment="1">
      <alignment horizontal="center" vertical="top" wrapText="1"/>
    </xf>
    <xf numFmtId="0" fontId="6" fillId="7" borderId="5" xfId="0" applyFont="1" applyFill="1" applyBorder="1" applyAlignment="1">
      <alignment horizontal="center" vertical="top" wrapText="1"/>
    </xf>
    <xf numFmtId="0" fontId="6" fillId="7" borderId="3" xfId="0" applyFont="1" applyFill="1" applyBorder="1" applyAlignment="1">
      <alignment horizontal="center" vertical="top" wrapText="1"/>
    </xf>
    <xf numFmtId="0" fontId="9" fillId="6" borderId="49" xfId="0" applyFont="1" applyFill="1" applyBorder="1" applyAlignment="1" applyProtection="1">
      <alignment horizontal="center" wrapText="1"/>
      <protection locked="0"/>
    </xf>
    <xf numFmtId="0" fontId="9" fillId="2" borderId="15" xfId="0" applyFont="1" applyFill="1" applyBorder="1" applyAlignment="1">
      <alignment horizontal="center" wrapText="1"/>
    </xf>
    <xf numFmtId="0" fontId="0" fillId="2" borderId="5" xfId="0" applyFill="1" applyBorder="1" applyAlignment="1">
      <alignment horizontal="center" wrapText="1"/>
    </xf>
    <xf numFmtId="0" fontId="6" fillId="5" borderId="17" xfId="0" applyFont="1" applyFill="1" applyBorder="1" applyAlignment="1">
      <alignment horizontal="center" vertical="top" wrapText="1"/>
    </xf>
    <xf numFmtId="0" fontId="6" fillId="5" borderId="16" xfId="0" applyFont="1" applyFill="1" applyBorder="1" applyAlignment="1">
      <alignment horizontal="center" vertical="top" wrapText="1"/>
    </xf>
    <xf numFmtId="0" fontId="6" fillId="5" borderId="18" xfId="0" applyFont="1" applyFill="1" applyBorder="1" applyAlignment="1">
      <alignment horizontal="center" vertical="top" wrapText="1"/>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12" fillId="7" borderId="30" xfId="0" applyFont="1" applyFill="1" applyBorder="1" applyAlignment="1">
      <alignment horizontal="center" vertical="top" wrapText="1"/>
    </xf>
    <xf numFmtId="0" fontId="6" fillId="7" borderId="23" xfId="0" applyFont="1" applyFill="1" applyBorder="1" applyAlignment="1">
      <alignment horizontal="center" vertical="top" wrapText="1"/>
    </xf>
    <xf numFmtId="0" fontId="6" fillId="7" borderId="29" xfId="0" applyFont="1" applyFill="1" applyBorder="1" applyAlignment="1">
      <alignment horizontal="center" vertical="top" wrapText="1"/>
    </xf>
    <xf numFmtId="0" fontId="15" fillId="0" borderId="6" xfId="0" applyFont="1" applyFill="1" applyBorder="1" applyAlignment="1" applyProtection="1">
      <alignment horizontal="left"/>
    </xf>
    <xf numFmtId="0" fontId="0" fillId="0" borderId="6" xfId="0" applyBorder="1" applyAlignment="1">
      <alignment horizontal="left"/>
    </xf>
    <xf numFmtId="0" fontId="6" fillId="7" borderId="17" xfId="0" applyFont="1" applyFill="1" applyBorder="1" applyAlignment="1">
      <alignment horizontal="center" vertical="top" wrapText="1"/>
    </xf>
    <xf numFmtId="0" fontId="6" fillId="7" borderId="16" xfId="0" applyFont="1" applyFill="1" applyBorder="1" applyAlignment="1">
      <alignment horizontal="center" vertical="top" wrapText="1"/>
    </xf>
    <xf numFmtId="0" fontId="6" fillId="7" borderId="18" xfId="0" applyFont="1" applyFill="1" applyBorder="1" applyAlignment="1">
      <alignment horizontal="center" vertical="top" wrapText="1"/>
    </xf>
    <xf numFmtId="0" fontId="19" fillId="7" borderId="15" xfId="0" applyFont="1" applyFill="1" applyBorder="1" applyAlignment="1" applyProtection="1">
      <alignment horizontal="center"/>
    </xf>
    <xf numFmtId="0" fontId="19" fillId="7" borderId="5" xfId="0" applyFont="1" applyFill="1" applyBorder="1" applyAlignment="1" applyProtection="1">
      <alignment horizontal="center"/>
    </xf>
    <xf numFmtId="0" fontId="19" fillId="7" borderId="3" xfId="0" applyFont="1" applyFill="1" applyBorder="1" applyAlignment="1" applyProtection="1">
      <alignment horizontal="center"/>
    </xf>
    <xf numFmtId="0" fontId="15" fillId="0" borderId="15" xfId="0" applyFont="1" applyFill="1" applyBorder="1" applyAlignment="1" applyProtection="1">
      <alignment horizontal="left" wrapText="1"/>
    </xf>
    <xf numFmtId="0" fontId="15" fillId="0" borderId="5" xfId="0" applyFont="1" applyFill="1" applyBorder="1" applyAlignment="1" applyProtection="1">
      <alignment horizontal="left" wrapText="1"/>
    </xf>
    <xf numFmtId="0" fontId="15" fillId="0" borderId="3" xfId="0" applyFont="1" applyFill="1" applyBorder="1" applyAlignment="1" applyProtection="1">
      <alignment horizontal="left" wrapText="1"/>
    </xf>
    <xf numFmtId="0" fontId="7" fillId="0" borderId="39"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15" fillId="0" borderId="15" xfId="0" applyFont="1" applyFill="1" applyBorder="1" applyAlignment="1" applyProtection="1">
      <alignment horizontal="left"/>
    </xf>
    <xf numFmtId="0" fontId="15" fillId="0" borderId="5" xfId="0" applyFont="1" applyFill="1" applyBorder="1" applyAlignment="1" applyProtection="1">
      <alignment horizontal="left"/>
    </xf>
    <xf numFmtId="0" fontId="15" fillId="0" borderId="3" xfId="0" applyFont="1" applyFill="1" applyBorder="1" applyAlignment="1" applyProtection="1">
      <alignment horizontal="left"/>
    </xf>
    <xf numFmtId="0" fontId="6" fillId="7" borderId="36" xfId="0" applyFont="1" applyFill="1" applyBorder="1" applyAlignment="1">
      <alignment horizontal="center" vertical="top" wrapText="1"/>
    </xf>
    <xf numFmtId="0" fontId="6" fillId="11" borderId="15" xfId="0" applyFont="1" applyFill="1" applyBorder="1" applyAlignment="1">
      <alignment horizontal="center" vertical="top" wrapText="1"/>
    </xf>
    <xf numFmtId="0" fontId="6" fillId="11" borderId="5" xfId="0" applyFont="1" applyFill="1" applyBorder="1" applyAlignment="1">
      <alignment horizontal="center" vertical="top" wrapText="1"/>
    </xf>
    <xf numFmtId="0" fontId="6" fillId="11" borderId="3" xfId="0" applyFont="1" applyFill="1" applyBorder="1" applyAlignment="1">
      <alignment horizontal="center" vertical="top" wrapText="1"/>
    </xf>
    <xf numFmtId="0" fontId="27" fillId="7" borderId="56" xfId="0" applyFont="1" applyFill="1" applyBorder="1" applyAlignment="1">
      <alignment horizontal="center" vertical="center" wrapText="1"/>
    </xf>
    <xf numFmtId="0" fontId="27" fillId="7" borderId="0" xfId="0" applyFont="1" applyFill="1" applyBorder="1" applyAlignment="1">
      <alignment horizontal="center" vertical="center" wrapText="1"/>
    </xf>
    <xf numFmtId="0" fontId="27" fillId="7" borderId="57" xfId="0" applyFont="1" applyFill="1" applyBorder="1" applyAlignment="1">
      <alignment horizontal="center" vertical="center" wrapText="1"/>
    </xf>
    <xf numFmtId="0" fontId="15" fillId="0" borderId="27" xfId="0" applyFont="1" applyFill="1" applyBorder="1" applyAlignment="1" applyProtection="1">
      <alignment horizontal="left"/>
    </xf>
    <xf numFmtId="0" fontId="0" fillId="0" borderId="62" xfId="0" applyBorder="1" applyAlignment="1"/>
    <xf numFmtId="0" fontId="0" fillId="0" borderId="63" xfId="0" applyBorder="1" applyAlignment="1"/>
    <xf numFmtId="0" fontId="0" fillId="8" borderId="15" xfId="0" applyFill="1" applyBorder="1" applyAlignment="1">
      <alignment horizontal="center"/>
    </xf>
    <xf numFmtId="0" fontId="0" fillId="8" borderId="5" xfId="0" applyFill="1" applyBorder="1" applyAlignment="1">
      <alignment horizontal="center"/>
    </xf>
    <xf numFmtId="0" fontId="0" fillId="8" borderId="3" xfId="0" applyFill="1" applyBorder="1" applyAlignment="1">
      <alignment horizontal="center"/>
    </xf>
    <xf numFmtId="0" fontId="2" fillId="0" borderId="41" xfId="0" applyFont="1" applyBorder="1" applyAlignment="1">
      <alignment horizontal="center" vertical="center" wrapText="1"/>
    </xf>
    <xf numFmtId="0" fontId="2" fillId="0" borderId="25" xfId="0" applyFont="1" applyBorder="1" applyAlignment="1">
      <alignment horizontal="center" vertical="center"/>
    </xf>
    <xf numFmtId="0" fontId="2" fillId="0" borderId="42"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15" fillId="0" borderId="67" xfId="0" applyFont="1" applyFill="1" applyBorder="1" applyAlignment="1" applyProtection="1">
      <alignment horizontal="left"/>
    </xf>
    <xf numFmtId="0" fontId="0" fillId="0" borderId="21" xfId="0" applyBorder="1" applyAlignment="1"/>
    <xf numFmtId="0" fontId="0" fillId="0" borderId="68" xfId="0" applyBorder="1" applyAlignment="1"/>
    <xf numFmtId="0" fontId="12" fillId="9" borderId="15"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3" xfId="0" applyFont="1" applyFill="1" applyBorder="1" applyAlignment="1">
      <alignment horizontal="left" vertical="center" wrapText="1"/>
    </xf>
    <xf numFmtId="164" fontId="0" fillId="8" borderId="1" xfId="0" applyNumberFormat="1" applyFill="1" applyBorder="1" applyAlignment="1">
      <alignment horizontal="center"/>
    </xf>
    <xf numFmtId="164" fontId="0" fillId="8" borderId="43" xfId="0" applyNumberFormat="1" applyFill="1" applyBorder="1" applyAlignment="1">
      <alignment horizontal="center"/>
    </xf>
    <xf numFmtId="164" fontId="0" fillId="8" borderId="2" xfId="0" applyNumberFormat="1" applyFill="1" applyBorder="1" applyAlignment="1">
      <alignment horizontal="center"/>
    </xf>
    <xf numFmtId="164" fontId="0" fillId="8" borderId="45" xfId="0" applyNumberFormat="1" applyFill="1" applyBorder="1" applyAlignment="1">
      <alignment horizontal="center"/>
    </xf>
    <xf numFmtId="0" fontId="14" fillId="0" borderId="15" xfId="0" applyFont="1" applyBorder="1" applyAlignment="1">
      <alignment vertical="top" wrapText="1"/>
    </xf>
    <xf numFmtId="0" fontId="14" fillId="0" borderId="5" xfId="0" applyFont="1" applyBorder="1" applyAlignment="1">
      <alignment vertical="top" wrapText="1"/>
    </xf>
    <xf numFmtId="0" fontId="14" fillId="0" borderId="3" xfId="0" applyFont="1" applyBorder="1" applyAlignment="1">
      <alignment vertical="top" wrapText="1"/>
    </xf>
    <xf numFmtId="0" fontId="14" fillId="0" borderId="15" xfId="0" applyFont="1" applyBorder="1" applyAlignment="1">
      <alignment horizontal="left" vertical="top" wrapText="1"/>
    </xf>
    <xf numFmtId="0" fontId="14" fillId="0" borderId="5" xfId="0" applyFont="1" applyBorder="1" applyAlignment="1">
      <alignment horizontal="left" vertical="top" wrapText="1"/>
    </xf>
    <xf numFmtId="0" fontId="14" fillId="0" borderId="3" xfId="0" applyFont="1" applyBorder="1" applyAlignment="1">
      <alignment horizontal="left" vertical="top" wrapText="1"/>
    </xf>
    <xf numFmtId="0" fontId="14" fillId="0" borderId="20" xfId="0" applyFont="1" applyBorder="1" applyAlignment="1">
      <alignment vertical="top" wrapText="1"/>
    </xf>
    <xf numFmtId="0" fontId="14" fillId="0" borderId="21" xfId="0" applyFont="1" applyBorder="1" applyAlignment="1">
      <alignment vertical="top" wrapText="1"/>
    </xf>
    <xf numFmtId="0" fontId="14" fillId="0" borderId="22" xfId="0" applyFont="1" applyBorder="1" applyAlignment="1">
      <alignment vertical="top" wrapText="1"/>
    </xf>
    <xf numFmtId="0" fontId="9" fillId="7" borderId="11" xfId="0" applyFont="1" applyFill="1" applyBorder="1" applyAlignment="1">
      <alignment horizontal="center" vertical="top" wrapText="1"/>
    </xf>
    <xf numFmtId="0" fontId="7" fillId="7" borderId="12" xfId="0" applyFont="1" applyFill="1" applyBorder="1" applyAlignment="1">
      <alignment horizontal="center" vertical="top" wrapText="1"/>
    </xf>
    <xf numFmtId="0" fontId="7" fillId="7" borderId="13" xfId="0" applyFont="1" applyFill="1" applyBorder="1" applyAlignment="1">
      <alignment horizontal="center" vertical="top" wrapText="1"/>
    </xf>
    <xf numFmtId="0" fontId="0" fillId="8" borderId="1" xfId="0" applyFill="1" applyBorder="1" applyAlignment="1">
      <alignment horizontal="center"/>
    </xf>
    <xf numFmtId="0" fontId="0" fillId="8" borderId="2" xfId="0" applyFill="1" applyBorder="1" applyAlignment="1">
      <alignment horizontal="center"/>
    </xf>
    <xf numFmtId="0" fontId="6" fillId="5" borderId="5" xfId="0" applyFont="1" applyFill="1" applyBorder="1" applyAlignment="1">
      <alignment horizontal="center" vertical="top" wrapText="1"/>
    </xf>
    <xf numFmtId="0" fontId="6" fillId="5" borderId="3" xfId="0" applyFont="1" applyFill="1" applyBorder="1" applyAlignment="1">
      <alignment horizontal="center" vertical="top" wrapText="1"/>
    </xf>
    <xf numFmtId="0" fontId="6" fillId="5" borderId="19" xfId="0" applyFont="1" applyFill="1" applyBorder="1" applyAlignment="1">
      <alignment horizontal="center" vertical="top" wrapText="1"/>
    </xf>
    <xf numFmtId="0" fontId="0" fillId="8" borderId="41" xfId="0" applyFill="1" applyBorder="1" applyAlignment="1">
      <alignment horizontal="center"/>
    </xf>
    <xf numFmtId="0" fontId="0" fillId="8" borderId="42" xfId="0" applyFill="1" applyBorder="1" applyAlignment="1">
      <alignment horizontal="center"/>
    </xf>
    <xf numFmtId="0" fontId="14" fillId="0" borderId="6" xfId="0" applyFont="1" applyBorder="1" applyAlignment="1">
      <alignment horizontal="left" vertical="center" wrapText="1"/>
    </xf>
    <xf numFmtId="0" fontId="2" fillId="7" borderId="15" xfId="0" applyFont="1" applyFill="1" applyBorder="1" applyAlignment="1">
      <alignment horizontal="center" vertical="center"/>
    </xf>
    <xf numFmtId="0" fontId="14" fillId="7" borderId="5" xfId="0" applyFont="1" applyFill="1" applyBorder="1" applyAlignment="1">
      <alignment horizontal="center" vertical="center"/>
    </xf>
    <xf numFmtId="0" fontId="14" fillId="7" borderId="3" xfId="0" applyFont="1" applyFill="1" applyBorder="1" applyAlignment="1">
      <alignment horizontal="center" vertical="center"/>
    </xf>
    <xf numFmtId="0" fontId="9" fillId="7" borderId="36" xfId="0" applyFont="1" applyFill="1" applyBorder="1" applyAlignment="1">
      <alignment horizontal="center" vertical="top" wrapText="1"/>
    </xf>
    <xf numFmtId="0" fontId="9" fillId="7" borderId="16" xfId="0" applyFont="1" applyFill="1" applyBorder="1" applyAlignment="1">
      <alignment horizontal="center" vertical="top" wrapText="1"/>
    </xf>
    <xf numFmtId="0" fontId="6" fillId="7" borderId="24"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26" xfId="0" applyFont="1" applyFill="1" applyBorder="1" applyAlignment="1">
      <alignment horizontal="center" vertical="top" wrapText="1"/>
    </xf>
    <xf numFmtId="0" fontId="14" fillId="0" borderId="1" xfId="0" applyFont="1" applyBorder="1" applyAlignment="1">
      <alignment wrapText="1"/>
    </xf>
    <xf numFmtId="0" fontId="14" fillId="0" borderId="0" xfId="0" applyFont="1" applyBorder="1" applyAlignment="1">
      <alignment wrapText="1"/>
    </xf>
    <xf numFmtId="0" fontId="14" fillId="0" borderId="2" xfId="0" applyFont="1" applyBorder="1" applyAlignment="1">
      <alignment wrapText="1"/>
    </xf>
    <xf numFmtId="0" fontId="14" fillId="0" borderId="34" xfId="0" applyFont="1" applyBorder="1" applyAlignment="1">
      <alignment wrapText="1"/>
    </xf>
    <xf numFmtId="0" fontId="14" fillId="0" borderId="23" xfId="0" applyFont="1" applyBorder="1" applyAlignment="1">
      <alignment wrapText="1"/>
    </xf>
    <xf numFmtId="0" fontId="14" fillId="0" borderId="35" xfId="0" applyFont="1" applyBorder="1" applyAlignment="1">
      <alignment wrapText="1"/>
    </xf>
    <xf numFmtId="0" fontId="14" fillId="0" borderId="15" xfId="0" applyFont="1" applyBorder="1" applyAlignment="1">
      <alignment horizontal="left" wrapText="1"/>
    </xf>
    <xf numFmtId="0" fontId="14" fillId="0" borderId="5" xfId="0" applyFont="1" applyBorder="1" applyAlignment="1">
      <alignment horizontal="left" wrapText="1"/>
    </xf>
    <xf numFmtId="0" fontId="14" fillId="0" borderId="3" xfId="0" applyFont="1" applyBorder="1" applyAlignment="1">
      <alignment horizontal="left" wrapText="1"/>
    </xf>
  </cellXfs>
  <cellStyles count="4">
    <cellStyle name="Comma" xfId="3" builtinId="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tabSelected="1" view="pageLayout" zoomScaleNormal="100" workbookViewId="0">
      <selection activeCell="H37" sqref="H37"/>
    </sheetView>
  </sheetViews>
  <sheetFormatPr defaultRowHeight="15"/>
  <cols>
    <col min="1" max="1" width="17.42578125" customWidth="1"/>
    <col min="5" max="5" width="33" customWidth="1"/>
    <col min="6" max="6" width="11.7109375" customWidth="1"/>
    <col min="7" max="7" width="10.7109375" customWidth="1"/>
    <col min="8" max="9" width="13.140625" customWidth="1"/>
    <col min="10" max="10" width="12.140625" customWidth="1"/>
    <col min="11" max="11" width="10.42578125" customWidth="1"/>
    <col min="12" max="12" width="13.28515625" customWidth="1"/>
    <col min="13" max="13" width="13.42578125" customWidth="1"/>
    <col min="15" max="16" width="13.7109375" hidden="1" customWidth="1"/>
  </cols>
  <sheetData>
    <row r="1" spans="1:17" s="24" customFormat="1" ht="75.75" thickBot="1">
      <c r="A1" s="102" t="s">
        <v>8</v>
      </c>
      <c r="B1" s="102" t="s">
        <v>10</v>
      </c>
      <c r="C1" s="168" t="s">
        <v>9</v>
      </c>
      <c r="D1" s="168"/>
      <c r="E1" s="168"/>
      <c r="F1" s="103" t="s">
        <v>57</v>
      </c>
      <c r="G1" s="104" t="s">
        <v>0</v>
      </c>
      <c r="H1" s="104" t="s">
        <v>11</v>
      </c>
      <c r="I1" s="105" t="s">
        <v>54</v>
      </c>
      <c r="J1" s="106" t="s">
        <v>1</v>
      </c>
      <c r="K1" s="107" t="s">
        <v>2</v>
      </c>
      <c r="L1" s="108" t="s">
        <v>3</v>
      </c>
      <c r="M1" s="109" t="s">
        <v>4</v>
      </c>
      <c r="N1" s="110" t="s">
        <v>5</v>
      </c>
      <c r="O1" s="26" t="s">
        <v>7</v>
      </c>
      <c r="P1" s="26" t="s">
        <v>7</v>
      </c>
    </row>
    <row r="2" spans="1:17" ht="19.5" thickBot="1">
      <c r="A2" s="169" t="s">
        <v>39</v>
      </c>
      <c r="B2" s="170"/>
      <c r="C2" s="170"/>
      <c r="D2" s="170"/>
      <c r="E2" s="170"/>
      <c r="F2" s="170"/>
      <c r="G2" s="170"/>
      <c r="H2" s="170"/>
      <c r="I2" s="111"/>
      <c r="J2" s="112"/>
      <c r="K2" s="113"/>
      <c r="L2" s="114"/>
      <c r="M2" s="115"/>
      <c r="N2" s="116"/>
      <c r="O2" s="20"/>
      <c r="P2" s="20"/>
    </row>
    <row r="3" spans="1:17" ht="19.5" thickBot="1">
      <c r="A3" s="171" t="s">
        <v>19</v>
      </c>
      <c r="B3" s="172"/>
      <c r="C3" s="172"/>
      <c r="D3" s="172"/>
      <c r="E3" s="172"/>
      <c r="F3" s="172"/>
      <c r="G3" s="173"/>
      <c r="H3" s="12"/>
      <c r="I3" s="12"/>
      <c r="J3" s="14"/>
      <c r="K3" s="15"/>
      <c r="L3" s="16"/>
      <c r="M3" s="17"/>
      <c r="N3" s="18"/>
      <c r="O3" s="19"/>
      <c r="P3" s="19"/>
    </row>
    <row r="4" spans="1:17" ht="15.75" thickBot="1">
      <c r="A4" s="177" t="s">
        <v>71</v>
      </c>
      <c r="B4" s="178"/>
      <c r="C4" s="178"/>
      <c r="D4" s="178"/>
      <c r="E4" s="179"/>
      <c r="F4" s="31"/>
      <c r="G4" s="10"/>
      <c r="H4" s="10"/>
      <c r="I4" s="10"/>
      <c r="J4" s="11"/>
      <c r="K4" s="11"/>
      <c r="L4" s="27"/>
      <c r="M4" s="87"/>
      <c r="N4" s="88"/>
      <c r="O4" s="77"/>
      <c r="P4" s="27"/>
    </row>
    <row r="5" spans="1:17" ht="15.75" thickBot="1">
      <c r="A5" s="46" t="s">
        <v>63</v>
      </c>
      <c r="B5" s="46" t="s">
        <v>62</v>
      </c>
      <c r="C5" s="180" t="s">
        <v>64</v>
      </c>
      <c r="D5" s="181"/>
      <c r="E5" s="181"/>
      <c r="F5" s="46">
        <v>100</v>
      </c>
      <c r="G5" s="55">
        <v>23.72</v>
      </c>
      <c r="H5" s="13" t="s">
        <v>75</v>
      </c>
      <c r="I5" s="13"/>
      <c r="J5" s="29"/>
      <c r="K5" s="30"/>
      <c r="L5" s="74">
        <f t="shared" ref="L5:L6" si="0">J5-K5</f>
        <v>0</v>
      </c>
      <c r="M5" s="89"/>
      <c r="N5" s="90"/>
      <c r="O5" s="78"/>
      <c r="P5" s="9"/>
    </row>
    <row r="6" spans="1:17" ht="15.75" thickBot="1">
      <c r="A6" s="46">
        <v>10703020928</v>
      </c>
      <c r="B6" s="46">
        <v>132</v>
      </c>
      <c r="C6" s="180" t="s">
        <v>78</v>
      </c>
      <c r="D6" s="181"/>
      <c r="E6" s="181"/>
      <c r="F6" s="46">
        <v>110</v>
      </c>
      <c r="G6" s="55">
        <v>33.74</v>
      </c>
      <c r="H6" s="13" t="s">
        <v>75</v>
      </c>
      <c r="I6" s="13"/>
      <c r="J6" s="29"/>
      <c r="K6" s="30"/>
      <c r="L6" s="74">
        <f t="shared" si="0"/>
        <v>0</v>
      </c>
      <c r="M6" s="89"/>
      <c r="N6" s="90"/>
      <c r="O6" s="78"/>
      <c r="P6" s="9"/>
    </row>
    <row r="7" spans="1:17" ht="15.75" thickBot="1">
      <c r="A7" s="185" t="s">
        <v>81</v>
      </c>
      <c r="B7" s="186"/>
      <c r="C7" s="186"/>
      <c r="D7" s="186"/>
      <c r="E7" s="187"/>
      <c r="F7" s="69"/>
      <c r="G7" s="65"/>
      <c r="H7" s="66"/>
      <c r="I7" s="66"/>
      <c r="J7" s="67"/>
      <c r="K7" s="68"/>
      <c r="L7" s="75"/>
      <c r="M7" s="89"/>
      <c r="N7" s="90"/>
      <c r="O7" s="78"/>
      <c r="P7" s="9"/>
    </row>
    <row r="8" spans="1:17" ht="15.75" thickBot="1">
      <c r="A8" s="46">
        <v>7572</v>
      </c>
      <c r="B8" s="46">
        <v>110</v>
      </c>
      <c r="C8" s="194" t="s">
        <v>82</v>
      </c>
      <c r="D8" s="195"/>
      <c r="E8" s="196"/>
      <c r="F8" s="46">
        <v>160</v>
      </c>
      <c r="G8" s="55">
        <v>32.14</v>
      </c>
      <c r="H8" s="13" t="s">
        <v>75</v>
      </c>
      <c r="I8" s="13"/>
      <c r="J8" s="29"/>
      <c r="K8" s="30"/>
      <c r="L8" s="74">
        <f>J8-K8</f>
        <v>0</v>
      </c>
      <c r="M8" s="89"/>
      <c r="N8" s="90"/>
      <c r="O8" s="78"/>
      <c r="P8" s="9"/>
    </row>
    <row r="9" spans="1:17" ht="28.15" customHeight="1" thickBot="1">
      <c r="A9" s="42">
        <v>110458</v>
      </c>
      <c r="B9" s="42">
        <v>104</v>
      </c>
      <c r="C9" s="188" t="s">
        <v>83</v>
      </c>
      <c r="D9" s="189"/>
      <c r="E9" s="190"/>
      <c r="F9" s="42">
        <v>115</v>
      </c>
      <c r="G9" s="55">
        <v>31.17</v>
      </c>
      <c r="H9" s="70" t="s">
        <v>75</v>
      </c>
      <c r="I9" s="13"/>
      <c r="J9" s="29"/>
      <c r="K9" s="30"/>
      <c r="L9" s="74">
        <f t="shared" ref="L9" si="1">J9-K9</f>
        <v>0</v>
      </c>
      <c r="M9" s="89"/>
      <c r="N9" s="90"/>
      <c r="O9" s="78"/>
      <c r="P9" s="9"/>
    </row>
    <row r="10" spans="1:17" ht="15.75" thickBot="1">
      <c r="A10" s="182" t="s">
        <v>56</v>
      </c>
      <c r="B10" s="183"/>
      <c r="C10" s="183"/>
      <c r="D10" s="183"/>
      <c r="E10" s="184"/>
      <c r="F10" s="32"/>
      <c r="G10" s="10"/>
      <c r="H10" s="10"/>
      <c r="I10" s="10"/>
      <c r="J10" s="11"/>
      <c r="K10" s="11"/>
      <c r="L10" s="75"/>
      <c r="M10" s="89"/>
      <c r="N10" s="90"/>
      <c r="O10" s="77"/>
      <c r="P10" s="27"/>
    </row>
    <row r="11" spans="1:17" ht="27" thickBot="1">
      <c r="A11" s="122" t="s">
        <v>25</v>
      </c>
      <c r="B11" s="54">
        <v>64</v>
      </c>
      <c r="C11" s="174" t="s">
        <v>21</v>
      </c>
      <c r="D11" s="175" t="s">
        <v>21</v>
      </c>
      <c r="E11" s="176" t="s">
        <v>21</v>
      </c>
      <c r="F11" s="34">
        <v>350</v>
      </c>
      <c r="G11" s="45">
        <v>8</v>
      </c>
      <c r="H11" s="13" t="s">
        <v>75</v>
      </c>
      <c r="I11" s="13"/>
      <c r="J11" s="25"/>
      <c r="K11" s="8"/>
      <c r="L11" s="76">
        <f>J11-K11</f>
        <v>0</v>
      </c>
      <c r="M11" s="91"/>
      <c r="N11" s="92"/>
      <c r="O11" s="78"/>
      <c r="P11" s="9"/>
      <c r="Q11" s="117"/>
    </row>
    <row r="12" spans="1:17" ht="15.75" thickBot="1">
      <c r="A12" s="35" t="s">
        <v>26</v>
      </c>
      <c r="B12" s="54">
        <v>8</v>
      </c>
      <c r="C12" s="174" t="s">
        <v>60</v>
      </c>
      <c r="D12" s="175" t="s">
        <v>22</v>
      </c>
      <c r="E12" s="176" t="s">
        <v>22</v>
      </c>
      <c r="F12" s="34">
        <v>350</v>
      </c>
      <c r="G12" s="45">
        <v>8</v>
      </c>
      <c r="H12" s="13" t="s">
        <v>75</v>
      </c>
      <c r="I12" s="13"/>
      <c r="J12" s="25"/>
      <c r="K12" s="8"/>
      <c r="L12" s="76">
        <f t="shared" ref="L12:L21" si="2">J12-K12</f>
        <v>0</v>
      </c>
      <c r="M12" s="91"/>
      <c r="N12" s="92"/>
      <c r="O12" s="78"/>
      <c r="P12" s="9"/>
    </row>
    <row r="13" spans="1:17" ht="15.75" thickBot="1">
      <c r="A13" s="35" t="s">
        <v>17</v>
      </c>
      <c r="B13" s="54">
        <v>60</v>
      </c>
      <c r="C13" s="174" t="s">
        <v>27</v>
      </c>
      <c r="D13" s="175" t="s">
        <v>23</v>
      </c>
      <c r="E13" s="176" t="s">
        <v>23</v>
      </c>
      <c r="F13" s="34">
        <v>75</v>
      </c>
      <c r="G13" s="45">
        <v>8</v>
      </c>
      <c r="H13" s="13" t="s">
        <v>75</v>
      </c>
      <c r="I13" s="13"/>
      <c r="J13" s="25"/>
      <c r="K13" s="8"/>
      <c r="L13" s="76">
        <f t="shared" si="2"/>
        <v>0</v>
      </c>
      <c r="M13" s="91"/>
      <c r="N13" s="92"/>
      <c r="O13" s="78"/>
      <c r="P13" s="9"/>
    </row>
    <row r="14" spans="1:17" ht="15.75" thickBot="1">
      <c r="A14" s="62" t="s">
        <v>16</v>
      </c>
      <c r="B14" s="64">
        <v>70</v>
      </c>
      <c r="C14" s="174" t="s">
        <v>24</v>
      </c>
      <c r="D14" s="175" t="s">
        <v>24</v>
      </c>
      <c r="E14" s="176" t="s">
        <v>24</v>
      </c>
      <c r="F14" s="34">
        <v>150</v>
      </c>
      <c r="G14" s="45">
        <v>8.75</v>
      </c>
      <c r="H14" s="13" t="s">
        <v>75</v>
      </c>
      <c r="I14" s="13"/>
      <c r="J14" s="25"/>
      <c r="K14" s="8"/>
      <c r="L14" s="76">
        <f>J14-K14</f>
        <v>0</v>
      </c>
      <c r="M14" s="91"/>
      <c r="N14" s="92"/>
      <c r="O14" s="78"/>
      <c r="P14" s="9"/>
    </row>
    <row r="15" spans="1:17" ht="15.75" thickBot="1">
      <c r="A15" s="63" t="s">
        <v>18</v>
      </c>
      <c r="B15" s="46">
        <v>60</v>
      </c>
      <c r="C15" s="191" t="s">
        <v>79</v>
      </c>
      <c r="D15" s="192"/>
      <c r="E15" s="193"/>
      <c r="F15" s="61">
        <v>75</v>
      </c>
      <c r="G15" s="45">
        <v>7.5</v>
      </c>
      <c r="H15" s="13" t="s">
        <v>75</v>
      </c>
      <c r="I15" s="13"/>
      <c r="J15" s="25"/>
      <c r="K15" s="8"/>
      <c r="L15" s="76"/>
      <c r="M15" s="91"/>
      <c r="N15" s="92"/>
      <c r="O15" s="78"/>
      <c r="P15" s="9"/>
    </row>
    <row r="16" spans="1:17" ht="15.75" thickBot="1">
      <c r="A16" s="63" t="s">
        <v>18</v>
      </c>
      <c r="B16" s="46">
        <v>60</v>
      </c>
      <c r="C16" s="191" t="s">
        <v>61</v>
      </c>
      <c r="D16" s="192"/>
      <c r="E16" s="193"/>
      <c r="F16" s="61">
        <v>75</v>
      </c>
      <c r="G16" s="45">
        <v>7.5</v>
      </c>
      <c r="H16" s="13" t="s">
        <v>75</v>
      </c>
      <c r="I16" s="13"/>
      <c r="J16" s="25"/>
      <c r="K16" s="8"/>
      <c r="L16" s="76">
        <f>J16-K16</f>
        <v>0</v>
      </c>
      <c r="M16" s="91"/>
      <c r="N16" s="92"/>
      <c r="O16" s="78"/>
      <c r="P16" s="9"/>
    </row>
    <row r="17" spans="1:16" ht="15.75" thickBot="1">
      <c r="A17" s="197" t="s">
        <v>85</v>
      </c>
      <c r="B17" s="183"/>
      <c r="C17" s="163"/>
      <c r="D17" s="163"/>
      <c r="E17" s="164"/>
      <c r="F17" s="33"/>
      <c r="G17" s="10"/>
      <c r="H17" s="10"/>
      <c r="I17" s="10"/>
      <c r="J17" s="11"/>
      <c r="K17" s="11"/>
      <c r="L17" s="75"/>
      <c r="M17" s="89"/>
      <c r="N17" s="90"/>
      <c r="O17" s="77"/>
      <c r="P17" s="27"/>
    </row>
    <row r="18" spans="1:16" ht="15.75" thickBot="1">
      <c r="A18" s="35">
        <v>78637</v>
      </c>
      <c r="B18" s="1">
        <v>72</v>
      </c>
      <c r="C18" s="2" t="s">
        <v>80</v>
      </c>
      <c r="D18" s="4"/>
      <c r="E18" s="3"/>
      <c r="F18" s="6">
        <v>300</v>
      </c>
      <c r="G18" s="45">
        <v>9</v>
      </c>
      <c r="H18" s="13" t="s">
        <v>75</v>
      </c>
      <c r="I18" s="13"/>
      <c r="J18" s="8"/>
      <c r="K18" s="8"/>
      <c r="L18" s="76">
        <f t="shared" si="2"/>
        <v>0</v>
      </c>
      <c r="M18" s="89"/>
      <c r="N18" s="90"/>
      <c r="O18" s="78"/>
      <c r="P18" s="9"/>
    </row>
    <row r="19" spans="1:16" ht="15.75" thickBot="1">
      <c r="A19" s="162" t="s">
        <v>65</v>
      </c>
      <c r="B19" s="163"/>
      <c r="C19" s="163"/>
      <c r="D19" s="163"/>
      <c r="E19" s="164"/>
      <c r="F19" s="7"/>
      <c r="G19" s="10"/>
      <c r="H19" s="10"/>
      <c r="I19" s="10"/>
      <c r="J19" s="11"/>
      <c r="K19" s="11"/>
      <c r="L19" s="75"/>
      <c r="M19" s="89"/>
      <c r="N19" s="90"/>
      <c r="O19" s="77"/>
      <c r="P19" s="27"/>
    </row>
    <row r="20" spans="1:16" ht="15.75" thickBot="1">
      <c r="A20" s="35" t="s">
        <v>66</v>
      </c>
      <c r="B20" s="5">
        <v>263</v>
      </c>
      <c r="C20" s="159" t="s">
        <v>68</v>
      </c>
      <c r="D20" s="160"/>
      <c r="E20" s="161"/>
      <c r="F20" s="6">
        <v>45</v>
      </c>
      <c r="G20" s="45">
        <v>15</v>
      </c>
      <c r="H20" s="13" t="s">
        <v>75</v>
      </c>
      <c r="I20" s="13"/>
      <c r="J20" s="29"/>
      <c r="K20" s="30"/>
      <c r="L20" s="74">
        <f t="shared" si="2"/>
        <v>0</v>
      </c>
      <c r="M20" s="89"/>
      <c r="N20" s="90"/>
      <c r="O20" s="78"/>
      <c r="P20" s="9"/>
    </row>
    <row r="21" spans="1:16" ht="15.75" thickBot="1">
      <c r="A21" s="62" t="s">
        <v>67</v>
      </c>
      <c r="B21" s="80">
        <v>262</v>
      </c>
      <c r="C21" s="156" t="s">
        <v>69</v>
      </c>
      <c r="D21" s="157"/>
      <c r="E21" s="158"/>
      <c r="F21" s="81">
        <v>30</v>
      </c>
      <c r="G21" s="82">
        <v>8.11</v>
      </c>
      <c r="H21" s="83" t="s">
        <v>75</v>
      </c>
      <c r="I21" s="83"/>
      <c r="J21" s="84"/>
      <c r="K21" s="85"/>
      <c r="L21" s="86">
        <f t="shared" si="2"/>
        <v>0</v>
      </c>
      <c r="M21" s="89"/>
      <c r="N21" s="90"/>
      <c r="O21" s="78"/>
      <c r="P21" s="9"/>
    </row>
    <row r="22" spans="1:16" ht="15.75" thickBot="1">
      <c r="A22" s="165" t="s">
        <v>126</v>
      </c>
      <c r="B22" s="166"/>
      <c r="C22" s="166"/>
      <c r="D22" s="166"/>
      <c r="E22" s="167"/>
      <c r="F22" s="10"/>
      <c r="G22" s="10"/>
      <c r="H22" s="10"/>
      <c r="I22" s="10"/>
      <c r="J22" s="11"/>
      <c r="K22" s="11"/>
      <c r="L22" s="75"/>
      <c r="M22" s="89"/>
      <c r="N22" s="90"/>
      <c r="O22" s="77"/>
      <c r="P22" s="27"/>
    </row>
    <row r="23" spans="1:16" ht="15.75" thickBot="1">
      <c r="I23" s="13"/>
      <c r="J23" s="8"/>
      <c r="K23" s="8"/>
      <c r="L23" s="76">
        <f t="shared" ref="L23" si="3">J23-K23</f>
        <v>0</v>
      </c>
      <c r="M23" s="89"/>
      <c r="N23" s="90"/>
      <c r="O23" s="78"/>
      <c r="P23" s="9"/>
    </row>
    <row r="24" spans="1:16" ht="15.75" thickBot="1">
      <c r="A24" s="162" t="s">
        <v>84</v>
      </c>
      <c r="B24" s="163"/>
      <c r="C24" s="163"/>
      <c r="D24" s="163"/>
      <c r="E24" s="164"/>
      <c r="F24" s="7"/>
      <c r="G24" s="10"/>
      <c r="H24" s="10"/>
      <c r="I24" s="10"/>
      <c r="J24" s="11"/>
      <c r="K24" s="11"/>
      <c r="L24" s="75"/>
      <c r="M24" s="89"/>
      <c r="N24" s="90"/>
      <c r="O24" s="77"/>
      <c r="P24" s="27"/>
    </row>
    <row r="25" spans="1:16" ht="15.75" thickBot="1">
      <c r="A25" s="35">
        <v>72003</v>
      </c>
      <c r="B25" s="5">
        <v>176</v>
      </c>
      <c r="C25" s="159" t="s">
        <v>88</v>
      </c>
      <c r="D25" s="160"/>
      <c r="E25" s="161"/>
      <c r="F25" s="6">
        <v>25</v>
      </c>
      <c r="G25" s="45">
        <v>34.65</v>
      </c>
      <c r="H25" s="13" t="s">
        <v>75</v>
      </c>
      <c r="I25" s="13"/>
      <c r="J25" s="29"/>
      <c r="K25" s="30"/>
      <c r="L25" s="74">
        <f t="shared" ref="L25:L26" si="4">J25-K25</f>
        <v>0</v>
      </c>
      <c r="M25" s="89"/>
      <c r="N25" s="90"/>
      <c r="O25" s="78"/>
      <c r="P25" s="9"/>
    </row>
    <row r="26" spans="1:16" ht="15.75" thickBot="1">
      <c r="A26" s="62">
        <v>73001</v>
      </c>
      <c r="B26" s="80">
        <v>240</v>
      </c>
      <c r="C26" s="156" t="s">
        <v>89</v>
      </c>
      <c r="D26" s="157"/>
      <c r="E26" s="158"/>
      <c r="F26" s="81">
        <v>30</v>
      </c>
      <c r="G26" s="82">
        <v>45.98</v>
      </c>
      <c r="H26" s="83" t="s">
        <v>75</v>
      </c>
      <c r="I26" s="83"/>
      <c r="J26" s="84"/>
      <c r="K26" s="85"/>
      <c r="L26" s="86">
        <f t="shared" si="4"/>
        <v>0</v>
      </c>
      <c r="M26" s="89"/>
      <c r="N26" s="90"/>
      <c r="O26" s="78"/>
      <c r="P26" s="9"/>
    </row>
    <row r="27" spans="1:16" ht="28.5" customHeight="1" thickBot="1">
      <c r="A27" s="21"/>
      <c r="B27" s="22"/>
      <c r="C27" s="22"/>
      <c r="D27" s="22"/>
      <c r="E27" s="22"/>
      <c r="F27" s="22"/>
      <c r="G27" s="22"/>
      <c r="H27" s="22"/>
      <c r="I27" s="22"/>
      <c r="J27" s="22"/>
      <c r="K27" s="22"/>
      <c r="L27" s="23"/>
      <c r="M27" s="93"/>
      <c r="N27" s="73"/>
      <c r="O27" s="79"/>
      <c r="P27" s="28"/>
    </row>
    <row r="28" spans="1:16" ht="26.25" customHeight="1" thickBot="1">
      <c r="A28" s="198" t="s">
        <v>131</v>
      </c>
      <c r="B28" s="199"/>
      <c r="C28" s="199"/>
      <c r="D28" s="199"/>
      <c r="E28" s="199"/>
      <c r="F28" s="199"/>
      <c r="G28" s="199"/>
      <c r="H28" s="199"/>
      <c r="I28" s="199"/>
      <c r="J28" s="199"/>
      <c r="K28" s="199"/>
      <c r="L28" s="199"/>
      <c r="M28" s="199"/>
      <c r="N28" s="200"/>
    </row>
    <row r="29" spans="1:16" ht="57" thickBot="1">
      <c r="A29" s="201"/>
      <c r="B29" s="202"/>
      <c r="C29" s="202"/>
      <c r="D29" s="202"/>
      <c r="E29" s="203"/>
      <c r="F29" s="143" t="s">
        <v>128</v>
      </c>
      <c r="G29" s="144" t="s">
        <v>129</v>
      </c>
      <c r="H29" s="144" t="s">
        <v>130</v>
      </c>
      <c r="I29" s="145" t="s">
        <v>54</v>
      </c>
      <c r="J29" s="146"/>
      <c r="K29" s="146"/>
      <c r="L29" s="146"/>
      <c r="M29" s="147" t="s">
        <v>4</v>
      </c>
      <c r="N29" s="148" t="s">
        <v>5</v>
      </c>
    </row>
    <row r="30" spans="1:16" ht="15.75" thickBot="1">
      <c r="A30" s="222" t="s">
        <v>127</v>
      </c>
      <c r="B30" s="223"/>
      <c r="C30" s="223"/>
      <c r="D30" s="223"/>
      <c r="E30" s="223"/>
      <c r="F30" s="223"/>
      <c r="G30" s="223"/>
      <c r="H30" s="223"/>
      <c r="I30" s="223"/>
      <c r="J30" s="223"/>
      <c r="K30" s="223"/>
      <c r="L30" s="223"/>
      <c r="M30" s="223"/>
      <c r="N30" s="224"/>
    </row>
    <row r="31" spans="1:16" ht="15.75" customHeight="1" thickBot="1">
      <c r="A31" s="149" t="s">
        <v>66</v>
      </c>
      <c r="B31" s="150">
        <v>263</v>
      </c>
      <c r="C31" s="204" t="s">
        <v>68</v>
      </c>
      <c r="D31" s="205"/>
      <c r="E31" s="206"/>
      <c r="F31" s="151">
        <v>45</v>
      </c>
      <c r="G31" s="45">
        <v>15</v>
      </c>
      <c r="H31" s="13" t="s">
        <v>75</v>
      </c>
      <c r="I31" s="142"/>
      <c r="J31" s="207"/>
      <c r="K31" s="208"/>
      <c r="L31" s="209"/>
      <c r="M31" s="8"/>
      <c r="N31" s="8"/>
    </row>
    <row r="32" spans="1:16" ht="15.75" thickBot="1">
      <c r="A32" s="152" t="s">
        <v>67</v>
      </c>
      <c r="B32" s="153">
        <v>262</v>
      </c>
      <c r="C32" s="219" t="s">
        <v>69</v>
      </c>
      <c r="D32" s="220"/>
      <c r="E32" s="221"/>
      <c r="F32" s="154">
        <v>30</v>
      </c>
      <c r="G32" s="45">
        <v>8.11</v>
      </c>
      <c r="H32" s="13" t="s">
        <v>75</v>
      </c>
      <c r="I32" s="142"/>
      <c r="J32" s="207"/>
      <c r="K32" s="208"/>
      <c r="L32" s="209"/>
      <c r="M32" s="8"/>
      <c r="N32" s="8"/>
    </row>
    <row r="33" spans="1:14" ht="15.75" thickBot="1">
      <c r="A33" s="222" t="s">
        <v>132</v>
      </c>
      <c r="B33" s="223"/>
      <c r="C33" s="223"/>
      <c r="D33" s="223"/>
      <c r="E33" s="223"/>
      <c r="F33" s="223"/>
      <c r="G33" s="223"/>
      <c r="H33" s="223"/>
      <c r="I33" s="223"/>
      <c r="J33" s="223"/>
      <c r="K33" s="223"/>
      <c r="L33" s="223"/>
      <c r="M33" s="223"/>
      <c r="N33" s="224"/>
    </row>
    <row r="34" spans="1:14" ht="15.75" thickBot="1">
      <c r="A34" s="125" t="s">
        <v>86</v>
      </c>
      <c r="B34" s="126">
        <v>192</v>
      </c>
      <c r="C34" s="127" t="s">
        <v>87</v>
      </c>
      <c r="D34" s="128"/>
      <c r="E34" s="129"/>
      <c r="F34" s="130">
        <v>75</v>
      </c>
      <c r="G34" s="45">
        <v>45.31</v>
      </c>
      <c r="H34" s="13" t="s">
        <v>75</v>
      </c>
      <c r="I34" s="142"/>
      <c r="J34" s="207"/>
      <c r="K34" s="208"/>
      <c r="L34" s="209"/>
      <c r="M34" s="8"/>
      <c r="N34" s="8"/>
    </row>
    <row r="35" spans="1:14" ht="15.75" thickBot="1"/>
    <row r="36" spans="1:14">
      <c r="A36" s="210" t="s">
        <v>133</v>
      </c>
      <c r="B36" s="211"/>
      <c r="C36" s="211"/>
      <c r="D36" s="212"/>
    </row>
    <row r="37" spans="1:14">
      <c r="A37" s="213"/>
      <c r="B37" s="214"/>
      <c r="C37" s="214"/>
      <c r="D37" s="215"/>
    </row>
    <row r="38" spans="1:14">
      <c r="A38" s="213"/>
      <c r="B38" s="214"/>
      <c r="C38" s="214"/>
      <c r="D38" s="215"/>
    </row>
    <row r="39" spans="1:14" ht="15.75" thickBot="1">
      <c r="A39" s="216"/>
      <c r="B39" s="217"/>
      <c r="C39" s="217"/>
      <c r="D39" s="218"/>
    </row>
    <row r="40" spans="1:14">
      <c r="A40" s="155"/>
      <c r="B40" s="155"/>
      <c r="C40" s="155"/>
      <c r="D40" s="155"/>
    </row>
  </sheetData>
  <mergeCells count="35">
    <mergeCell ref="A36:D39"/>
    <mergeCell ref="C32:E32"/>
    <mergeCell ref="J32:L32"/>
    <mergeCell ref="A30:N30"/>
    <mergeCell ref="A33:N33"/>
    <mergeCell ref="J34:L34"/>
    <mergeCell ref="A28:H28"/>
    <mergeCell ref="I28:N28"/>
    <mergeCell ref="A29:E29"/>
    <mergeCell ref="C31:E31"/>
    <mergeCell ref="J31:L31"/>
    <mergeCell ref="C21:E21"/>
    <mergeCell ref="C16:E16"/>
    <mergeCell ref="C15:E15"/>
    <mergeCell ref="C8:E8"/>
    <mergeCell ref="C14:E14"/>
    <mergeCell ref="A17:E17"/>
    <mergeCell ref="A19:E19"/>
    <mergeCell ref="C20:E20"/>
    <mergeCell ref="C26:E26"/>
    <mergeCell ref="C25:E25"/>
    <mergeCell ref="A24:E24"/>
    <mergeCell ref="A22:E22"/>
    <mergeCell ref="C1:E1"/>
    <mergeCell ref="A2:H2"/>
    <mergeCell ref="A3:G3"/>
    <mergeCell ref="C13:E13"/>
    <mergeCell ref="A4:E4"/>
    <mergeCell ref="C5:E5"/>
    <mergeCell ref="C6:E6"/>
    <mergeCell ref="A10:E10"/>
    <mergeCell ref="C11:E11"/>
    <mergeCell ref="C12:E12"/>
    <mergeCell ref="A7:E7"/>
    <mergeCell ref="C9:E9"/>
  </mergeCells>
  <pageMargins left="0.7" right="0.7" top="0.75" bottom="0.75" header="0.3" footer="0.3"/>
  <pageSetup scale="66" fitToHeight="0" orientation="landscape" r:id="rId1"/>
  <headerFooter>
    <oddHeader xml:space="preserve">&amp;C&amp;"-,Bold" COOPERATIVE FOOD AND GROCERY BID 2425-01 -NET OFF INVOICE (NOI) AND FEE FOR SERVICE (FFS)&amp;U
&amp;UBEACON CSD - ITEMS REQUESTED FOR 2024-2025 SCHOOL YEAR
</oddHeader>
    <oddFooter>&amp;C&amp;"-,Bold"&amp;P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Layout" zoomScaleNormal="100" workbookViewId="0">
      <selection activeCell="C31" sqref="C31:E31"/>
    </sheetView>
  </sheetViews>
  <sheetFormatPr defaultRowHeight="15"/>
  <cols>
    <col min="1" max="1" width="17.42578125" customWidth="1"/>
    <col min="5" max="5" width="33" customWidth="1"/>
    <col min="6" max="6" width="11.7109375" customWidth="1"/>
    <col min="7" max="7" width="10.7109375" customWidth="1"/>
    <col min="8" max="9" width="13.140625" customWidth="1"/>
    <col min="10" max="10" width="12.140625" customWidth="1"/>
    <col min="11" max="11" width="10.42578125" customWidth="1"/>
    <col min="12" max="12" width="13.28515625" customWidth="1"/>
    <col min="13" max="13" width="13.42578125" customWidth="1"/>
    <col min="15" max="15" width="13.7109375" hidden="1" customWidth="1"/>
  </cols>
  <sheetData>
    <row r="1" spans="1:16" s="24" customFormat="1" ht="75.75" thickBot="1">
      <c r="A1" s="102" t="s">
        <v>8</v>
      </c>
      <c r="B1" s="102" t="s">
        <v>10</v>
      </c>
      <c r="C1" s="168" t="s">
        <v>9</v>
      </c>
      <c r="D1" s="168"/>
      <c r="E1" s="168"/>
      <c r="F1" s="103" t="s">
        <v>57</v>
      </c>
      <c r="G1" s="104" t="s">
        <v>0</v>
      </c>
      <c r="H1" s="104" t="s">
        <v>11</v>
      </c>
      <c r="I1" s="105" t="s">
        <v>54</v>
      </c>
      <c r="J1" s="106" t="s">
        <v>1</v>
      </c>
      <c r="K1" s="107" t="s">
        <v>2</v>
      </c>
      <c r="L1" s="108" t="s">
        <v>3</v>
      </c>
      <c r="M1" s="109" t="s">
        <v>4</v>
      </c>
      <c r="N1" s="110" t="s">
        <v>5</v>
      </c>
      <c r="O1" s="26" t="s">
        <v>7</v>
      </c>
    </row>
    <row r="2" spans="1:16" ht="19.5" thickBot="1">
      <c r="A2" s="169" t="s">
        <v>39</v>
      </c>
      <c r="B2" s="170"/>
      <c r="C2" s="170"/>
      <c r="D2" s="170"/>
      <c r="E2" s="170"/>
      <c r="F2" s="170"/>
      <c r="G2" s="170"/>
      <c r="H2" s="170"/>
      <c r="I2" s="111"/>
      <c r="J2" s="112"/>
      <c r="K2" s="113"/>
      <c r="L2" s="114"/>
      <c r="M2" s="115"/>
      <c r="N2" s="116"/>
      <c r="O2" s="20"/>
    </row>
    <row r="3" spans="1:16" ht="16.899999999999999" customHeight="1" thickBot="1">
      <c r="A3" s="245" t="s">
        <v>20</v>
      </c>
      <c r="B3" s="243"/>
      <c r="C3" s="243"/>
      <c r="D3" s="243"/>
      <c r="E3" s="243"/>
      <c r="F3" s="243"/>
      <c r="G3" s="243"/>
      <c r="H3" s="243"/>
      <c r="I3" s="243"/>
      <c r="J3" s="243"/>
      <c r="K3" s="243"/>
      <c r="L3" s="243"/>
      <c r="M3" s="243"/>
      <c r="N3" s="244"/>
      <c r="O3" s="19"/>
    </row>
    <row r="4" spans="1:16" ht="15" customHeight="1" thickBot="1">
      <c r="A4" s="254" t="s">
        <v>55</v>
      </c>
      <c r="B4" s="255"/>
      <c r="C4" s="255"/>
      <c r="D4" s="255"/>
      <c r="E4" s="256"/>
      <c r="F4" s="7"/>
      <c r="G4" s="10"/>
      <c r="H4" s="10"/>
      <c r="I4" s="10"/>
      <c r="J4" s="11"/>
      <c r="K4" s="11"/>
      <c r="L4" s="27"/>
      <c r="M4" s="246"/>
      <c r="N4" s="247"/>
      <c r="O4" s="77"/>
    </row>
    <row r="5" spans="1:16" ht="54.75" customHeight="1" thickBot="1">
      <c r="A5" s="71" t="s">
        <v>40</v>
      </c>
      <c r="B5" s="57">
        <v>144</v>
      </c>
      <c r="C5" s="260" t="s">
        <v>42</v>
      </c>
      <c r="D5" s="261"/>
      <c r="E5" s="262"/>
      <c r="F5" s="43">
        <v>100</v>
      </c>
      <c r="G5" s="40">
        <v>7.2</v>
      </c>
      <c r="H5" s="49" t="s">
        <v>6</v>
      </c>
      <c r="I5" s="49"/>
      <c r="J5" s="47"/>
      <c r="K5" s="48"/>
      <c r="L5" s="94">
        <f>J5-K5</f>
        <v>0</v>
      </c>
      <c r="M5" s="89"/>
      <c r="N5" s="90"/>
      <c r="O5" s="78"/>
    </row>
    <row r="6" spans="1:16" ht="15" customHeight="1" thickBot="1">
      <c r="A6" s="165" t="s">
        <v>90</v>
      </c>
      <c r="B6" s="166"/>
      <c r="C6" s="166"/>
      <c r="D6" s="166"/>
      <c r="E6" s="167"/>
      <c r="F6" s="139"/>
      <c r="G6" s="10"/>
      <c r="H6" s="10"/>
      <c r="I6" s="10"/>
      <c r="J6" s="11"/>
      <c r="K6" s="11"/>
      <c r="L6" s="27"/>
      <c r="M6" s="246"/>
      <c r="N6" s="247"/>
      <c r="O6" s="78"/>
    </row>
    <row r="7" spans="1:16" ht="81" customHeight="1" thickBot="1">
      <c r="A7" s="140" t="s">
        <v>91</v>
      </c>
      <c r="B7" s="141">
        <v>255</v>
      </c>
      <c r="C7" s="257" t="s">
        <v>92</v>
      </c>
      <c r="D7" s="258"/>
      <c r="E7" s="259"/>
      <c r="F7" s="43">
        <v>200</v>
      </c>
      <c r="G7" s="40">
        <v>4.93</v>
      </c>
      <c r="H7" s="49" t="s">
        <v>6</v>
      </c>
      <c r="I7" s="49"/>
      <c r="J7" s="47"/>
      <c r="K7" s="48"/>
      <c r="L7" s="94">
        <f>J7-K7</f>
        <v>0</v>
      </c>
      <c r="M7" s="89"/>
      <c r="N7" s="90"/>
      <c r="O7" s="78"/>
    </row>
    <row r="8" spans="1:16" ht="15.75" customHeight="1" thickBot="1">
      <c r="A8" s="254" t="s">
        <v>93</v>
      </c>
      <c r="B8" s="255"/>
      <c r="C8" s="255"/>
      <c r="D8" s="255"/>
      <c r="E8" s="256"/>
      <c r="F8" s="7"/>
      <c r="G8" s="10"/>
      <c r="H8" s="10"/>
      <c r="I8" s="10"/>
      <c r="J8" s="11"/>
      <c r="K8" s="11"/>
      <c r="L8" s="27"/>
      <c r="M8" s="246"/>
      <c r="N8" s="247"/>
      <c r="O8" s="77"/>
    </row>
    <row r="9" spans="1:16" ht="99" customHeight="1" thickBot="1">
      <c r="A9" s="42" t="s">
        <v>94</v>
      </c>
      <c r="B9" s="40">
        <v>80</v>
      </c>
      <c r="C9" s="248" t="s">
        <v>95</v>
      </c>
      <c r="D9" s="248"/>
      <c r="E9" s="248"/>
      <c r="F9" s="43">
        <v>25</v>
      </c>
      <c r="G9" s="40">
        <v>29.41</v>
      </c>
      <c r="H9" s="49" t="s">
        <v>6</v>
      </c>
      <c r="I9" s="49"/>
      <c r="J9" s="47"/>
      <c r="K9" s="48"/>
      <c r="L9" s="94">
        <f t="shared" ref="L9:L11" si="0">J9-K9</f>
        <v>0</v>
      </c>
      <c r="M9" s="89"/>
      <c r="N9" s="90"/>
      <c r="O9" s="78"/>
    </row>
    <row r="10" spans="1:16" ht="101.25" customHeight="1" thickBot="1">
      <c r="A10" s="42" t="s">
        <v>96</v>
      </c>
      <c r="B10" s="40">
        <v>80</v>
      </c>
      <c r="C10" s="248" t="s">
        <v>97</v>
      </c>
      <c r="D10" s="248"/>
      <c r="E10" s="248"/>
      <c r="F10" s="43">
        <v>50</v>
      </c>
      <c r="G10" s="40">
        <v>29.41</v>
      </c>
      <c r="H10" s="49" t="s">
        <v>6</v>
      </c>
      <c r="I10" s="49"/>
      <c r="J10" s="47"/>
      <c r="K10" s="48"/>
      <c r="L10" s="94">
        <f t="shared" si="0"/>
        <v>0</v>
      </c>
      <c r="M10" s="89"/>
      <c r="N10" s="90"/>
      <c r="O10" s="78"/>
    </row>
    <row r="11" spans="1:16" ht="84" customHeight="1" thickBot="1">
      <c r="A11" s="42" t="s">
        <v>98</v>
      </c>
      <c r="B11" s="40">
        <v>160</v>
      </c>
      <c r="C11" s="248" t="s">
        <v>99</v>
      </c>
      <c r="D11" s="248"/>
      <c r="E11" s="248"/>
      <c r="F11" s="43">
        <v>25</v>
      </c>
      <c r="G11" s="40">
        <v>54.55</v>
      </c>
      <c r="H11" s="49" t="s">
        <v>6</v>
      </c>
      <c r="I11" s="49"/>
      <c r="J11" s="47"/>
      <c r="K11" s="48"/>
      <c r="L11" s="94">
        <f t="shared" si="0"/>
        <v>0</v>
      </c>
      <c r="M11" s="89"/>
      <c r="N11" s="90"/>
      <c r="O11" s="78"/>
    </row>
    <row r="12" spans="1:16" ht="69.75" customHeight="1" thickBot="1">
      <c r="A12" s="42" t="s">
        <v>100</v>
      </c>
      <c r="B12" s="40">
        <v>160</v>
      </c>
      <c r="C12" s="248" t="s">
        <v>101</v>
      </c>
      <c r="D12" s="248"/>
      <c r="E12" s="248"/>
      <c r="F12" s="43">
        <v>25</v>
      </c>
      <c r="G12" s="40">
        <v>54.55</v>
      </c>
      <c r="H12" s="49" t="s">
        <v>6</v>
      </c>
      <c r="I12" s="49"/>
      <c r="J12" s="47"/>
      <c r="K12" s="48"/>
      <c r="L12" s="94">
        <f>J12-K12</f>
        <v>0</v>
      </c>
      <c r="M12" s="89"/>
      <c r="N12" s="90"/>
      <c r="O12" s="78"/>
    </row>
    <row r="13" spans="1:16" ht="52.5" customHeight="1" thickBot="1">
      <c r="A13" s="42" t="s">
        <v>102</v>
      </c>
      <c r="B13" s="40">
        <v>144</v>
      </c>
      <c r="C13" s="248" t="s">
        <v>103</v>
      </c>
      <c r="D13" s="248"/>
      <c r="E13" s="248"/>
      <c r="F13" s="43">
        <v>50</v>
      </c>
      <c r="G13" s="40">
        <v>49.09</v>
      </c>
      <c r="H13" s="49" t="s">
        <v>6</v>
      </c>
      <c r="I13" s="49"/>
      <c r="J13" s="47"/>
      <c r="K13" s="48"/>
      <c r="L13" s="94"/>
      <c r="M13" s="89"/>
      <c r="N13" s="90"/>
      <c r="O13" s="78"/>
      <c r="P13" s="117"/>
    </row>
    <row r="14" spans="1:16" ht="141" customHeight="1" thickBot="1">
      <c r="A14" s="42" t="s">
        <v>104</v>
      </c>
      <c r="B14" s="40">
        <v>128</v>
      </c>
      <c r="C14" s="248" t="s">
        <v>105</v>
      </c>
      <c r="D14" s="248"/>
      <c r="E14" s="248"/>
      <c r="F14" s="43">
        <v>50</v>
      </c>
      <c r="G14" s="40">
        <v>43.64</v>
      </c>
      <c r="H14" s="49" t="s">
        <v>6</v>
      </c>
      <c r="I14" s="49"/>
      <c r="J14" s="47"/>
      <c r="K14" s="48"/>
      <c r="L14" s="94"/>
      <c r="M14" s="89"/>
      <c r="N14" s="90"/>
      <c r="O14" s="78"/>
    </row>
    <row r="15" spans="1:16" ht="99.6" customHeight="1" thickBot="1">
      <c r="A15" s="42">
        <v>1000006639</v>
      </c>
      <c r="B15" s="40">
        <v>128</v>
      </c>
      <c r="C15" s="248" t="s">
        <v>106</v>
      </c>
      <c r="D15" s="248"/>
      <c r="E15" s="248"/>
      <c r="F15" s="43">
        <v>12</v>
      </c>
      <c r="G15" s="40">
        <v>36.21</v>
      </c>
      <c r="H15" s="49" t="s">
        <v>6</v>
      </c>
      <c r="I15" s="49"/>
      <c r="J15" s="47"/>
      <c r="K15" s="48"/>
      <c r="L15" s="94"/>
      <c r="M15" s="89"/>
      <c r="N15" s="90"/>
      <c r="O15" s="78"/>
      <c r="P15" s="117"/>
    </row>
    <row r="16" spans="1:16" ht="15.75" customHeight="1" thickBot="1">
      <c r="A16" s="42">
        <v>1000007470</v>
      </c>
      <c r="B16" s="40">
        <v>160</v>
      </c>
      <c r="C16" s="248" t="s">
        <v>107</v>
      </c>
      <c r="D16" s="248"/>
      <c r="E16" s="248"/>
      <c r="F16" s="43">
        <v>25</v>
      </c>
      <c r="G16" s="40">
        <v>54.55</v>
      </c>
      <c r="H16" s="49" t="s">
        <v>6</v>
      </c>
      <c r="I16" s="49"/>
      <c r="J16" s="47"/>
      <c r="K16" s="48"/>
      <c r="L16" s="94"/>
      <c r="M16" s="89"/>
      <c r="N16" s="90"/>
      <c r="O16" s="77"/>
    </row>
    <row r="17" spans="1:16" ht="57" customHeight="1" thickBot="1">
      <c r="A17" s="42">
        <v>1000002789</v>
      </c>
      <c r="B17" s="40">
        <v>156</v>
      </c>
      <c r="C17" s="248" t="s">
        <v>108</v>
      </c>
      <c r="D17" s="248"/>
      <c r="E17" s="248"/>
      <c r="F17" s="43">
        <v>25</v>
      </c>
      <c r="G17" s="40">
        <v>54.55</v>
      </c>
      <c r="H17" s="49" t="s">
        <v>6</v>
      </c>
      <c r="I17" s="49"/>
      <c r="J17" s="47"/>
      <c r="K17" s="48"/>
      <c r="L17" s="94"/>
      <c r="M17" s="89"/>
      <c r="N17" s="90"/>
      <c r="O17" s="78"/>
    </row>
    <row r="18" spans="1:16" ht="56.45" customHeight="1" thickBot="1">
      <c r="A18" s="249" t="s">
        <v>58</v>
      </c>
      <c r="B18" s="250"/>
      <c r="C18" s="250"/>
      <c r="D18" s="250"/>
      <c r="E18" s="251"/>
      <c r="F18" s="131"/>
      <c r="G18" s="131"/>
      <c r="H18" s="58"/>
      <c r="I18" s="58"/>
      <c r="J18" s="59"/>
      <c r="K18" s="60"/>
      <c r="L18" s="95"/>
      <c r="M18" s="89"/>
      <c r="N18" s="90"/>
      <c r="O18" s="78"/>
      <c r="P18" s="117"/>
    </row>
    <row r="19" spans="1:16" ht="56.45" customHeight="1" thickBot="1">
      <c r="A19" s="42" t="s">
        <v>109</v>
      </c>
      <c r="B19" s="40">
        <v>412</v>
      </c>
      <c r="C19" s="263" t="s">
        <v>110</v>
      </c>
      <c r="D19" s="264"/>
      <c r="E19" s="264"/>
      <c r="F19" s="40">
        <v>10</v>
      </c>
      <c r="G19" s="40">
        <v>5.9</v>
      </c>
      <c r="H19" s="132" t="s">
        <v>6</v>
      </c>
      <c r="I19" s="49"/>
      <c r="J19" s="47"/>
      <c r="K19" s="48"/>
      <c r="L19" s="94">
        <f>J19-K19</f>
        <v>0</v>
      </c>
      <c r="M19" s="89"/>
      <c r="N19" s="90"/>
      <c r="O19" s="78"/>
    </row>
    <row r="20" spans="1:16" ht="55.9" customHeight="1" thickBot="1">
      <c r="A20" s="42" t="s">
        <v>111</v>
      </c>
      <c r="B20" s="40">
        <v>1140</v>
      </c>
      <c r="C20" s="263" t="s">
        <v>112</v>
      </c>
      <c r="D20" s="264"/>
      <c r="E20" s="264"/>
      <c r="F20" s="40">
        <v>10</v>
      </c>
      <c r="G20" s="40">
        <v>10.39</v>
      </c>
      <c r="H20" s="132" t="s">
        <v>6</v>
      </c>
      <c r="I20" s="49"/>
      <c r="J20" s="47"/>
      <c r="K20" s="48"/>
      <c r="L20" s="94">
        <f>J20-K20</f>
        <v>0</v>
      </c>
      <c r="M20" s="89"/>
      <c r="N20" s="90"/>
      <c r="O20" s="78"/>
    </row>
    <row r="21" spans="1:16" ht="55.9" customHeight="1" thickBot="1">
      <c r="A21" s="42" t="s">
        <v>113</v>
      </c>
      <c r="B21" s="40">
        <v>1000</v>
      </c>
      <c r="C21" s="263" t="s">
        <v>114</v>
      </c>
      <c r="D21" s="264"/>
      <c r="E21" s="264"/>
      <c r="F21" s="40">
        <v>40</v>
      </c>
      <c r="G21" s="40">
        <v>4.8099999999999996</v>
      </c>
      <c r="H21" s="132" t="s">
        <v>6</v>
      </c>
      <c r="I21" s="49"/>
      <c r="J21" s="47"/>
      <c r="K21" s="48"/>
      <c r="L21" s="94">
        <f>J21-K21</f>
        <v>0</v>
      </c>
      <c r="M21" s="89"/>
      <c r="N21" s="90"/>
      <c r="O21" s="78"/>
    </row>
    <row r="22" spans="1:16" ht="58.9" customHeight="1" thickBot="1">
      <c r="A22" s="71" t="s">
        <v>72</v>
      </c>
      <c r="B22" s="40">
        <v>573</v>
      </c>
      <c r="C22" s="263" t="s">
        <v>59</v>
      </c>
      <c r="D22" s="264"/>
      <c r="E22" s="265"/>
      <c r="F22" s="56">
        <v>37</v>
      </c>
      <c r="G22" s="133">
        <v>17.41</v>
      </c>
      <c r="H22" s="49" t="s">
        <v>6</v>
      </c>
      <c r="I22" s="49"/>
      <c r="J22" s="47"/>
      <c r="K22" s="48"/>
      <c r="L22" s="94">
        <f>J22-K22</f>
        <v>0</v>
      </c>
      <c r="M22" s="89"/>
      <c r="N22" s="90"/>
      <c r="O22" s="78"/>
    </row>
    <row r="23" spans="1:16" ht="56.45" customHeight="1" thickBot="1">
      <c r="A23" s="252" t="s">
        <v>70</v>
      </c>
      <c r="B23" s="253"/>
      <c r="C23" s="253"/>
      <c r="D23" s="253"/>
      <c r="E23" s="253"/>
      <c r="F23" s="44"/>
      <c r="G23" s="44"/>
      <c r="H23" s="37"/>
      <c r="I23" s="37"/>
      <c r="J23" s="38"/>
      <c r="K23" s="38"/>
      <c r="L23" s="96"/>
      <c r="M23" s="241"/>
      <c r="N23" s="242"/>
      <c r="O23" s="78"/>
    </row>
    <row r="24" spans="1:16" ht="57.6" customHeight="1" thickBot="1">
      <c r="A24" s="134">
        <v>10703000928</v>
      </c>
      <c r="B24" s="40">
        <v>103</v>
      </c>
      <c r="C24" s="235" t="s">
        <v>115</v>
      </c>
      <c r="D24" s="236"/>
      <c r="E24" s="237"/>
      <c r="F24" s="43">
        <v>40</v>
      </c>
      <c r="G24" s="42" t="s">
        <v>116</v>
      </c>
      <c r="H24" s="49" t="s">
        <v>6</v>
      </c>
      <c r="I24" s="49"/>
      <c r="J24" s="50"/>
      <c r="K24" s="51"/>
      <c r="L24" s="97">
        <f t="shared" ref="L24:L33" si="1">J24-K24</f>
        <v>0</v>
      </c>
      <c r="M24" s="99"/>
      <c r="N24" s="100"/>
      <c r="O24" s="78"/>
    </row>
    <row r="25" spans="1:16" ht="55.15" customHeight="1" thickBot="1">
      <c r="A25" s="71" t="s">
        <v>48</v>
      </c>
      <c r="B25" s="40">
        <v>175</v>
      </c>
      <c r="C25" s="235" t="s">
        <v>28</v>
      </c>
      <c r="D25" s="236"/>
      <c r="E25" s="237"/>
      <c r="F25" s="43">
        <v>10</v>
      </c>
      <c r="G25" s="135" t="s">
        <v>117</v>
      </c>
      <c r="H25" s="49" t="s">
        <v>6</v>
      </c>
      <c r="I25" s="49"/>
      <c r="J25" s="50"/>
      <c r="K25" s="51"/>
      <c r="L25" s="97">
        <f t="shared" si="1"/>
        <v>0</v>
      </c>
      <c r="M25" s="99"/>
      <c r="N25" s="100"/>
      <c r="O25" s="78"/>
    </row>
    <row r="26" spans="1:16" ht="56.25" customHeight="1" thickBot="1">
      <c r="A26" s="136">
        <v>10021550928</v>
      </c>
      <c r="B26" s="40">
        <v>137</v>
      </c>
      <c r="C26" s="229" t="s">
        <v>118</v>
      </c>
      <c r="D26" s="230"/>
      <c r="E26" s="231"/>
      <c r="F26" s="43">
        <v>190</v>
      </c>
      <c r="G26" s="135" t="s">
        <v>119</v>
      </c>
      <c r="H26" s="49" t="s">
        <v>6</v>
      </c>
      <c r="I26" s="49"/>
      <c r="J26" s="50"/>
      <c r="K26" s="51"/>
      <c r="L26" s="97">
        <f t="shared" si="1"/>
        <v>0</v>
      </c>
      <c r="M26" s="99"/>
      <c r="N26" s="100"/>
      <c r="O26" s="78"/>
    </row>
    <row r="27" spans="1:16" s="72" customFormat="1" ht="15.75" thickBot="1">
      <c r="A27" s="71" t="s">
        <v>49</v>
      </c>
      <c r="B27" s="40">
        <v>70</v>
      </c>
      <c r="C27" s="229" t="s">
        <v>43</v>
      </c>
      <c r="D27" s="230"/>
      <c r="E27" s="231"/>
      <c r="F27" s="43">
        <v>24</v>
      </c>
      <c r="G27" s="42">
        <v>14.22</v>
      </c>
      <c r="H27" s="49" t="s">
        <v>6</v>
      </c>
      <c r="I27" s="49"/>
      <c r="J27" s="50"/>
      <c r="K27" s="51"/>
      <c r="L27" s="97">
        <f t="shared" si="1"/>
        <v>0</v>
      </c>
      <c r="M27" s="99"/>
      <c r="N27" s="100"/>
      <c r="O27" s="101"/>
    </row>
    <row r="28" spans="1:16" ht="20.25" customHeight="1" thickBot="1">
      <c r="A28" s="71" t="s">
        <v>50</v>
      </c>
      <c r="B28" s="40">
        <v>132</v>
      </c>
      <c r="C28" s="229" t="s">
        <v>29</v>
      </c>
      <c r="D28" s="230"/>
      <c r="E28" s="231"/>
      <c r="F28" s="43">
        <v>80</v>
      </c>
      <c r="G28" s="42">
        <v>33.74</v>
      </c>
      <c r="H28" s="52" t="s">
        <v>6</v>
      </c>
      <c r="I28" s="52"/>
      <c r="J28" s="50"/>
      <c r="K28" s="51"/>
      <c r="L28" s="97">
        <f t="shared" si="1"/>
        <v>0</v>
      </c>
      <c r="M28" s="99"/>
      <c r="N28" s="100"/>
      <c r="O28" s="77"/>
    </row>
    <row r="29" spans="1:16" ht="54" customHeight="1" thickBot="1">
      <c r="A29" s="71" t="s">
        <v>51</v>
      </c>
      <c r="B29" s="121" t="s">
        <v>77</v>
      </c>
      <c r="C29" s="229" t="s">
        <v>44</v>
      </c>
      <c r="D29" s="230"/>
      <c r="E29" s="231"/>
      <c r="F29" s="43">
        <v>12</v>
      </c>
      <c r="G29" s="42">
        <v>26.39</v>
      </c>
      <c r="H29" s="49" t="s">
        <v>6</v>
      </c>
      <c r="I29" s="49"/>
      <c r="J29" s="50"/>
      <c r="K29" s="51"/>
      <c r="L29" s="97">
        <f t="shared" si="1"/>
        <v>0</v>
      </c>
      <c r="M29" s="99"/>
      <c r="N29" s="100"/>
      <c r="O29" s="26" t="s">
        <v>7</v>
      </c>
    </row>
    <row r="30" spans="1:16" ht="69.75" customHeight="1" thickBot="1">
      <c r="A30" s="71" t="s">
        <v>52</v>
      </c>
      <c r="B30" s="40">
        <v>121</v>
      </c>
      <c r="C30" s="229" t="s">
        <v>45</v>
      </c>
      <c r="D30" s="230"/>
      <c r="E30" s="231"/>
      <c r="F30" s="43">
        <v>25</v>
      </c>
      <c r="G30" s="42">
        <v>32.74</v>
      </c>
      <c r="H30" s="49" t="s">
        <v>6</v>
      </c>
      <c r="I30" s="49"/>
      <c r="J30" s="50"/>
      <c r="K30" s="51"/>
      <c r="L30" s="97">
        <f t="shared" si="1"/>
        <v>0</v>
      </c>
      <c r="M30" s="89"/>
      <c r="N30" s="100"/>
      <c r="O30" s="9"/>
    </row>
    <row r="31" spans="1:16" ht="15.75" thickBot="1">
      <c r="A31" s="137">
        <v>10174430928</v>
      </c>
      <c r="B31" s="40">
        <v>336</v>
      </c>
      <c r="C31" s="229" t="s">
        <v>120</v>
      </c>
      <c r="D31" s="230"/>
      <c r="E31" s="231"/>
      <c r="F31" s="43">
        <v>4</v>
      </c>
      <c r="G31" s="42" t="s">
        <v>121</v>
      </c>
      <c r="H31" s="49" t="s">
        <v>6</v>
      </c>
      <c r="I31" s="49"/>
      <c r="J31" s="50"/>
      <c r="K31" s="51"/>
      <c r="L31" s="97">
        <f t="shared" si="1"/>
        <v>0</v>
      </c>
      <c r="M31" s="89"/>
      <c r="N31" s="100"/>
    </row>
    <row r="32" spans="1:16" ht="15.75" thickBot="1">
      <c r="A32" s="136">
        <v>10000052436</v>
      </c>
      <c r="B32" s="121">
        <v>89</v>
      </c>
      <c r="C32" s="229" t="s">
        <v>122</v>
      </c>
      <c r="D32" s="230"/>
      <c r="E32" s="231"/>
      <c r="F32" s="43">
        <v>10</v>
      </c>
      <c r="G32" s="42" t="s">
        <v>123</v>
      </c>
      <c r="H32" s="49" t="s">
        <v>6</v>
      </c>
      <c r="I32" s="49"/>
      <c r="J32" s="50"/>
      <c r="K32" s="51"/>
      <c r="L32" s="97">
        <f t="shared" si="1"/>
        <v>0</v>
      </c>
      <c r="M32" s="99"/>
      <c r="N32" s="100"/>
    </row>
    <row r="33" spans="1:14" ht="15.75" thickBot="1">
      <c r="A33" s="71" t="s">
        <v>53</v>
      </c>
      <c r="B33" s="121" t="s">
        <v>76</v>
      </c>
      <c r="C33" s="229" t="s">
        <v>46</v>
      </c>
      <c r="D33" s="230"/>
      <c r="E33" s="231"/>
      <c r="F33" s="43">
        <v>99</v>
      </c>
      <c r="G33" s="42" t="s">
        <v>124</v>
      </c>
      <c r="H33" s="49" t="s">
        <v>6</v>
      </c>
      <c r="I33" s="49"/>
      <c r="J33" s="50"/>
      <c r="K33" s="51"/>
      <c r="L33" s="97">
        <f t="shared" si="1"/>
        <v>0</v>
      </c>
      <c r="M33" s="99"/>
      <c r="N33" s="100"/>
    </row>
    <row r="34" spans="1:14" ht="15.75" thickBot="1">
      <c r="A34" s="238" t="s">
        <v>41</v>
      </c>
      <c r="B34" s="239"/>
      <c r="C34" s="239"/>
      <c r="D34" s="239"/>
      <c r="E34" s="240"/>
      <c r="F34" s="39"/>
      <c r="G34" s="36"/>
      <c r="H34" s="37"/>
      <c r="I34" s="37"/>
      <c r="J34" s="38"/>
      <c r="K34" s="38"/>
      <c r="L34" s="96"/>
      <c r="M34" s="241"/>
      <c r="N34" s="242"/>
    </row>
    <row r="35" spans="1:14" ht="17.25" thickBot="1">
      <c r="A35" s="71" t="s">
        <v>73</v>
      </c>
      <c r="B35" s="40">
        <v>96</v>
      </c>
      <c r="C35" s="235" t="s">
        <v>30</v>
      </c>
      <c r="D35" s="236"/>
      <c r="E35" s="237"/>
      <c r="F35" s="41">
        <v>130</v>
      </c>
      <c r="G35" s="118">
        <v>12</v>
      </c>
      <c r="H35" s="49" t="s">
        <v>6</v>
      </c>
      <c r="I35" s="49"/>
      <c r="J35" s="53"/>
      <c r="K35" s="40"/>
      <c r="L35" s="98">
        <f>J35-K35</f>
        <v>0</v>
      </c>
      <c r="M35" s="91"/>
      <c r="N35" s="92"/>
    </row>
    <row r="36" spans="1:14" ht="17.25" thickBot="1">
      <c r="A36" s="123" t="s">
        <v>12</v>
      </c>
      <c r="B36" s="40">
        <v>60</v>
      </c>
      <c r="C36" s="229" t="s">
        <v>47</v>
      </c>
      <c r="D36" s="230"/>
      <c r="E36" s="231"/>
      <c r="F36" s="41">
        <v>5</v>
      </c>
      <c r="G36" s="124">
        <v>7.5</v>
      </c>
      <c r="H36" s="49" t="s">
        <v>6</v>
      </c>
      <c r="I36" s="49"/>
      <c r="J36" s="53"/>
      <c r="K36" s="40"/>
      <c r="L36" s="98">
        <f t="shared" ref="L36:L44" si="2">J36-K36</f>
        <v>0</v>
      </c>
      <c r="M36" s="91"/>
      <c r="N36" s="92"/>
    </row>
    <row r="37" spans="1:14" ht="17.25" thickBot="1">
      <c r="A37" s="71" t="s">
        <v>74</v>
      </c>
      <c r="B37" s="40">
        <v>60</v>
      </c>
      <c r="C37" s="229" t="s">
        <v>31</v>
      </c>
      <c r="D37" s="230"/>
      <c r="E37" s="231"/>
      <c r="F37" s="41">
        <v>5</v>
      </c>
      <c r="G37" s="119">
        <v>7.5</v>
      </c>
      <c r="H37" s="49" t="s">
        <v>6</v>
      </c>
      <c r="I37" s="49"/>
      <c r="J37" s="53"/>
      <c r="K37" s="40"/>
      <c r="L37" s="98">
        <f t="shared" si="2"/>
        <v>0</v>
      </c>
      <c r="M37" s="91"/>
      <c r="N37" s="92"/>
    </row>
    <row r="38" spans="1:14" ht="17.25" thickBot="1">
      <c r="A38" s="138" t="s">
        <v>125</v>
      </c>
      <c r="B38" s="40">
        <v>96</v>
      </c>
      <c r="C38" s="229" t="s">
        <v>32</v>
      </c>
      <c r="D38" s="230"/>
      <c r="E38" s="231"/>
      <c r="F38" s="41">
        <v>5</v>
      </c>
      <c r="G38" s="120">
        <v>12</v>
      </c>
      <c r="H38" s="49" t="s">
        <v>6</v>
      </c>
      <c r="I38" s="49"/>
      <c r="J38" s="53"/>
      <c r="K38" s="40"/>
      <c r="L38" s="98">
        <f t="shared" si="2"/>
        <v>0</v>
      </c>
      <c r="M38" s="91"/>
      <c r="N38" s="92"/>
    </row>
    <row r="39" spans="1:14" ht="17.25" thickBot="1">
      <c r="A39" s="71" t="s">
        <v>13</v>
      </c>
      <c r="B39" s="40">
        <v>64</v>
      </c>
      <c r="C39" s="232" t="s">
        <v>33</v>
      </c>
      <c r="D39" s="233"/>
      <c r="E39" s="234"/>
      <c r="F39" s="41">
        <v>5</v>
      </c>
      <c r="G39" s="120">
        <v>6</v>
      </c>
      <c r="H39" s="49" t="s">
        <v>6</v>
      </c>
      <c r="I39" s="49"/>
      <c r="J39" s="53"/>
      <c r="K39" s="40"/>
      <c r="L39" s="98">
        <f t="shared" si="2"/>
        <v>0</v>
      </c>
      <c r="M39" s="91"/>
      <c r="N39" s="92"/>
    </row>
    <row r="40" spans="1:14" ht="17.25" thickBot="1">
      <c r="A40" s="71" t="s">
        <v>14</v>
      </c>
      <c r="B40" s="40">
        <v>60</v>
      </c>
      <c r="C40" s="229" t="s">
        <v>34</v>
      </c>
      <c r="D40" s="230"/>
      <c r="E40" s="231"/>
      <c r="F40" s="41">
        <v>35</v>
      </c>
      <c r="G40" s="120">
        <v>7.5</v>
      </c>
      <c r="H40" s="49" t="s">
        <v>6</v>
      </c>
      <c r="I40" s="49"/>
      <c r="J40" s="53"/>
      <c r="K40" s="40"/>
      <c r="L40" s="98">
        <f t="shared" si="2"/>
        <v>0</v>
      </c>
      <c r="M40" s="91"/>
      <c r="N40" s="92"/>
    </row>
    <row r="41" spans="1:14" ht="17.25" thickBot="1">
      <c r="A41" s="71" t="s">
        <v>15</v>
      </c>
      <c r="B41" s="40">
        <v>60</v>
      </c>
      <c r="C41" s="229" t="s">
        <v>35</v>
      </c>
      <c r="D41" s="230"/>
      <c r="E41" s="231"/>
      <c r="F41" s="41">
        <v>18</v>
      </c>
      <c r="G41" s="120">
        <v>7.5</v>
      </c>
      <c r="H41" s="49" t="s">
        <v>6</v>
      </c>
      <c r="I41" s="49"/>
      <c r="J41" s="53"/>
      <c r="K41" s="40"/>
      <c r="L41" s="98">
        <f t="shared" si="2"/>
        <v>0</v>
      </c>
      <c r="M41" s="91"/>
      <c r="N41" s="92"/>
    </row>
    <row r="42" spans="1:14" ht="17.25" thickBot="1">
      <c r="A42" s="71" t="s">
        <v>16</v>
      </c>
      <c r="B42" s="40">
        <v>70</v>
      </c>
      <c r="C42" s="229" t="s">
        <v>36</v>
      </c>
      <c r="D42" s="230"/>
      <c r="E42" s="231"/>
      <c r="F42" s="41">
        <v>45</v>
      </c>
      <c r="G42" s="120">
        <v>8.75</v>
      </c>
      <c r="H42" s="49" t="s">
        <v>6</v>
      </c>
      <c r="I42" s="49"/>
      <c r="J42" s="53"/>
      <c r="K42" s="40"/>
      <c r="L42" s="98">
        <f t="shared" si="2"/>
        <v>0</v>
      </c>
      <c r="M42" s="91"/>
      <c r="N42" s="92"/>
    </row>
    <row r="43" spans="1:14" ht="17.25" thickBot="1">
      <c r="A43" s="71" t="s">
        <v>17</v>
      </c>
      <c r="B43" s="40">
        <v>64</v>
      </c>
      <c r="C43" s="229" t="s">
        <v>37</v>
      </c>
      <c r="D43" s="230"/>
      <c r="E43" s="231"/>
      <c r="F43" s="41">
        <v>60</v>
      </c>
      <c r="G43" s="120">
        <v>8</v>
      </c>
      <c r="H43" s="49" t="s">
        <v>6</v>
      </c>
      <c r="I43" s="49"/>
      <c r="J43" s="53"/>
      <c r="K43" s="40"/>
      <c r="L43" s="98">
        <f t="shared" si="2"/>
        <v>0</v>
      </c>
      <c r="M43" s="91"/>
      <c r="N43" s="92"/>
    </row>
    <row r="44" spans="1:14" ht="17.25" thickBot="1">
      <c r="A44" s="71" t="s">
        <v>18</v>
      </c>
      <c r="B44" s="40">
        <v>60</v>
      </c>
      <c r="C44" s="232" t="s">
        <v>38</v>
      </c>
      <c r="D44" s="233"/>
      <c r="E44" s="234"/>
      <c r="F44" s="41">
        <v>35</v>
      </c>
      <c r="G44" s="120">
        <v>7.5</v>
      </c>
      <c r="H44" s="49" t="s">
        <v>6</v>
      </c>
      <c r="I44" s="49"/>
      <c r="J44" s="53"/>
      <c r="K44" s="40"/>
      <c r="L44" s="98">
        <f t="shared" si="2"/>
        <v>0</v>
      </c>
      <c r="M44" s="225"/>
      <c r="N44" s="227"/>
    </row>
    <row r="45" spans="1:14" ht="15.75" thickBot="1">
      <c r="A45" s="21"/>
      <c r="B45" s="22"/>
      <c r="C45" s="22"/>
      <c r="D45" s="22"/>
      <c r="E45" s="22"/>
      <c r="F45" s="22"/>
      <c r="G45" s="22"/>
      <c r="H45" s="22"/>
      <c r="I45" s="22"/>
      <c r="J45" s="22"/>
      <c r="K45" s="22"/>
      <c r="L45" s="23"/>
      <c r="M45" s="226"/>
      <c r="N45" s="228"/>
    </row>
  </sheetData>
  <mergeCells count="52">
    <mergeCell ref="C30:E30"/>
    <mergeCell ref="C29:E29"/>
    <mergeCell ref="C5:E5"/>
    <mergeCell ref="A8:E8"/>
    <mergeCell ref="C14:E14"/>
    <mergeCell ref="C25:E25"/>
    <mergeCell ref="C15:E15"/>
    <mergeCell ref="C17:E17"/>
    <mergeCell ref="C19:E19"/>
    <mergeCell ref="C20:E20"/>
    <mergeCell ref="C22:E22"/>
    <mergeCell ref="C9:E9"/>
    <mergeCell ref="C28:E28"/>
    <mergeCell ref="C24:E24"/>
    <mergeCell ref="C21:E21"/>
    <mergeCell ref="C26:E26"/>
    <mergeCell ref="C1:E1"/>
    <mergeCell ref="A2:H2"/>
    <mergeCell ref="C11:E11"/>
    <mergeCell ref="C13:E13"/>
    <mergeCell ref="C12:E12"/>
    <mergeCell ref="A4:E4"/>
    <mergeCell ref="A6:E6"/>
    <mergeCell ref="C7:E7"/>
    <mergeCell ref="C16:E16"/>
    <mergeCell ref="A18:E18"/>
    <mergeCell ref="A23:E23"/>
    <mergeCell ref="M23:N23"/>
    <mergeCell ref="C27:E27"/>
    <mergeCell ref="I3:N3"/>
    <mergeCell ref="A3:H3"/>
    <mergeCell ref="M8:N8"/>
    <mergeCell ref="C10:E10"/>
    <mergeCell ref="M4:N4"/>
    <mergeCell ref="M6:N6"/>
    <mergeCell ref="C31:E31"/>
    <mergeCell ref="C32:E32"/>
    <mergeCell ref="C33:E33"/>
    <mergeCell ref="A34:E34"/>
    <mergeCell ref="M34:N34"/>
    <mergeCell ref="C35:E35"/>
    <mergeCell ref="C36:E36"/>
    <mergeCell ref="C37:E37"/>
    <mergeCell ref="C38:E38"/>
    <mergeCell ref="C39:E39"/>
    <mergeCell ref="M44:M45"/>
    <mergeCell ref="N44:N45"/>
    <mergeCell ref="C40:E40"/>
    <mergeCell ref="C41:E41"/>
    <mergeCell ref="C42:E42"/>
    <mergeCell ref="C43:E43"/>
    <mergeCell ref="C44:E44"/>
  </mergeCells>
  <dataValidations disablePrompts="1" count="1">
    <dataValidation type="decimal" showInputMessage="1" showErrorMessage="1" error="Must be numeric values only." sqref="G44 G40:G41">
      <formula1>0</formula1>
      <formula2>1000000</formula2>
    </dataValidation>
  </dataValidations>
  <pageMargins left="0.7" right="0.7" top="0.75" bottom="0.75" header="0.3" footer="0.3"/>
  <pageSetup scale="66" fitToHeight="0" orientation="landscape" r:id="rId1"/>
  <headerFooter>
    <oddHeader xml:space="preserve">&amp;C&amp;"-,Bold" COOPERATIVE FOOD AND GROCERY BID 2425-01 -NET OFF INVOICE (NOI) AND FEE FOR SERVICE (FFS)&amp;U
&amp;UPAWLING CSD - ITEMS REQUESTED FOR 2024-2025 SCHOOL YEAR
</oddHeader>
    <oddFooter>&amp;C&amp;"-,Bold"&amp;P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24-25 BEACON CSD NOI-FFS</vt:lpstr>
      <vt:lpstr>24-25 PAWLING CSD NOI-FFS </vt:lpstr>
      <vt:lpstr>'24-25 BEACON CSD NOI-FFS'!Print_Area</vt:lpstr>
      <vt:lpstr>'24-25 PAWLING CSD NOI-FFS '!Print_Area</vt:lpstr>
      <vt:lpstr>'24-25 BEACON CSD NOI-FFS'!Print_Titles</vt:lpstr>
      <vt:lpstr>'24-25 PAWLING CSD NOI-FFS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Pagano</dc:creator>
  <cp:lastModifiedBy>Taylor Fiorito</cp:lastModifiedBy>
  <cp:lastPrinted>2023-06-13T19:22:51Z</cp:lastPrinted>
  <dcterms:created xsi:type="dcterms:W3CDTF">2018-09-27T19:00:21Z</dcterms:created>
  <dcterms:modified xsi:type="dcterms:W3CDTF">2024-05-03T18:48:07Z</dcterms:modified>
</cp:coreProperties>
</file>