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BIDS 2021-22\Cooperative Bids\Cooperative Food and Grocery Bid\"/>
    </mc:Choice>
  </mc:AlternateContent>
  <bookViews>
    <workbookView xWindow="0" yWindow="0" windowWidth="24000" windowHeight="12300" firstSheet="1" activeTab="1"/>
  </bookViews>
  <sheets>
    <sheet name="2020-2021 COMMODITY ITEMS" sheetId="1" r:id="rId1"/>
    <sheet name="2021-2022 COMMODITY ITEMS" sheetId="2" r:id="rId2"/>
  </sheets>
  <definedNames>
    <definedName name="_xlnm._FilterDatabase" localSheetId="1" hidden="1">'2021-2022 COMMODITY ITEMS'!$O$1:$O$129</definedName>
    <definedName name="_xlnm.Print_Area" localSheetId="1">'2021-2022 COMMODITY ITEMS'!$A$1:$O$129</definedName>
    <definedName name="_xlnm.Print_Titles" localSheetId="1">'2021-2022 COMMODITY ITEMS'!$1:$1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7" i="2" l="1"/>
  <c r="K76" i="2"/>
  <c r="K75" i="2"/>
  <c r="K74" i="2"/>
  <c r="K73" i="2"/>
  <c r="K71" i="2"/>
  <c r="K70" i="2"/>
  <c r="K55" i="2"/>
  <c r="K54" i="2"/>
  <c r="K53" i="2"/>
  <c r="K52" i="2"/>
  <c r="K51" i="2"/>
  <c r="K50" i="2"/>
  <c r="K49" i="2"/>
  <c r="K48" i="2"/>
  <c r="K47" i="2"/>
  <c r="K46" i="2"/>
  <c r="K15" i="2"/>
  <c r="K14" i="2"/>
  <c r="K13" i="2"/>
  <c r="K12" i="2"/>
</calcChain>
</file>

<file path=xl/sharedStrings.xml><?xml version="1.0" encoding="utf-8"?>
<sst xmlns="http://schemas.openxmlformats.org/spreadsheetml/2006/main" count="646" uniqueCount="307">
  <si>
    <t>MFRS ITEM #</t>
  </si>
  <si>
    <t>DESCRIPTION</t>
  </si>
  <si>
    <t>RAW POUNDS 
PER CASE  (POUNDS)</t>
  </si>
  <si>
    <t>PRICE 
PER POUND</t>
  </si>
  <si>
    <t xml:space="preserve">EST.  CS/YR  </t>
  </si>
  <si>
    <t>Vendor Case price before NOI</t>
  </si>
  <si>
    <t>LESS 
NOI VALUE</t>
  </si>
  <si>
    <t>NOI
TOTAL COST</t>
  </si>
  <si>
    <t>Vendor 
FFS
COST/CS</t>
  </si>
  <si>
    <t>FFS  
TOTAL COST</t>
  </si>
  <si>
    <t xml:space="preserve">Cheese mozzerella </t>
  </si>
  <si>
    <t>Nardone</t>
  </si>
  <si>
    <t>P5WRMNY2 5 inch round Wheat</t>
  </si>
  <si>
    <t>P60WUM2 WHEAT FRENCH BREAD 60 EA</t>
  </si>
  <si>
    <t>P64WPS2 PIZZEREA STYLE 60 PC</t>
  </si>
  <si>
    <t>P72WWSCM2-wedge STUFFED CRUST 70 PC</t>
  </si>
  <si>
    <t>Schwans food service</t>
  </si>
  <si>
    <t xml:space="preserve">Flour for Pizza above </t>
  </si>
  <si>
    <t>P78653 Flour for Big Daddy Primo</t>
  </si>
  <si>
    <t>Tomato paste for pizza above</t>
  </si>
  <si>
    <t>P78637 Tomato paste for Bid Daddy Primo</t>
  </si>
  <si>
    <t>Cheese Cheddar  -JTM</t>
  </si>
  <si>
    <t xml:space="preserve">JTM </t>
  </si>
  <si>
    <t>P5705 Cheddar cheese sauce</t>
  </si>
  <si>
    <t>P5722 Red fat alfredo sauce</t>
  </si>
  <si>
    <t xml:space="preserve">Chicken leg </t>
  </si>
  <si>
    <t>Out of the shell yangs 5th taste</t>
  </si>
  <si>
    <t>yangs 5th taste</t>
  </si>
  <si>
    <t>P852724-15555-5 mandarin orange chicken</t>
  </si>
  <si>
    <t>p8-52724-15554-8 BBQ teriyaki chicken</t>
  </si>
  <si>
    <t>Schwans</t>
  </si>
  <si>
    <t>P68951AB Schwans big daddy primo par bked</t>
  </si>
  <si>
    <t>chicken large bird</t>
  </si>
  <si>
    <t>Pilgrims pride chicken large</t>
  </si>
  <si>
    <t>p110458 WG brd dark meat popcorn smack</t>
  </si>
  <si>
    <t>p615300 Homestyle WG chc nugget</t>
  </si>
  <si>
    <t>p635300 homestyle WG chicken breakfast patty</t>
  </si>
  <si>
    <t>665400 Homestyle wG chicken patty</t>
  </si>
  <si>
    <t xml:space="preserve">p7572 Grade A wg tenderloins </t>
  </si>
  <si>
    <t>p7803 Dark meat drumsticks</t>
  </si>
  <si>
    <t>p7805 Roasted chicken wings</t>
  </si>
  <si>
    <t>vendor enter either vendor case price before NOI or vendor FFS cost/cs only</t>
  </si>
  <si>
    <t>Dutchess County Boces</t>
  </si>
  <si>
    <t>DISTRICT</t>
  </si>
  <si>
    <t>BEACON</t>
  </si>
  <si>
    <t xml:space="preserve">BEACON </t>
  </si>
  <si>
    <t>Chicken, Boneless Wings, Whole Muscle, Fully Cooked, Skinless Chicken Breast, WG Golden Crispy Breading, Consistent sizing for CN portioning, Five .79oz pieces yields 2 M/MA and 1 BG USDA credits, Must have CN label. Available for commodity processing using USDA #100103 ***MUST BE AVAILABLE FOR NOI PURCHASING***</t>
  </si>
  <si>
    <t>Chicken, Drumstick, WG Traditional Breading, All Dark Meat, 4.4oz Drumstick yields 2 M/MA and 1 BG USDA Crediting, Must be CN Labeled, Available for USDA processing using #100103 ***MUST BE AVAILABLE FOR NOI PURCHASING***</t>
  </si>
  <si>
    <t>Chicken, Patty, Krisp N Krunchy Whole Grain Breading, 3.35oz Patty, Each patty yields 2 M/MA and 1 BG USDA Crediting, Available for USDA commodity Processing using item #100103, ***MUST BE AVAILABLE FOR NOI PURCHASING***</t>
  </si>
  <si>
    <t>Chicken, Breakfast Patty, 1.6oz each, WG breaded, NAE, Each patty yields 1 M/MA and .25 BG USDA Crediting, Available for USDA commodity Processing using item #100103, ***MUST BE AVAILABLE FOR NOI PURCHASING***</t>
  </si>
  <si>
    <t>Chicken, Breakfast Filet, MAde with Whole Muscle, WG breaded flavor with a hint of dill, 2.12oz filet yields 1 M/MA and .5BG USDA Crediting, Available for USDA processing using item #100103 ***MUST BE AVAILABLE FOR NOI PURCHASING***</t>
  </si>
  <si>
    <t>Chicken, Filet, Grilled with marks, whole muscle, fully cooked, frozen, 2.5oz, USDA 2M/MA credits, consistent whole muscle pieces to meet CN portioning. CN LABEL Available for USDA processing using item #100103 ***MUST BE AVAILABLE FOR NOI PURCHASING***</t>
  </si>
  <si>
    <t>Chicken, Nuggets, White meat only, no trans fats, fully cookies, WG homestyle breaded, .67oz each, five nuggets yields 2 M/MA, 1 BG USDA crediting, Available for USDA processing using item #100103 ***MUST BE AVAILABLE FOR NOI PURCHASING***</t>
  </si>
  <si>
    <t>Chicken, Nuggets, White meat only, no trans fats, fully cookies, WG Tempura Style breaded, .75oz each, five nuggets yields 2 M/MA, 1 BG USDA crediting, Available for USDA processing using item #100103 ***MUST BE AVAILABLE FOR NOI PURCHASING***</t>
  </si>
  <si>
    <t>Chicken, Popcorn, WG Homestyle Breading, 0.257oz each, 3.85 srving yields 2 M/MA and 1 BG USDA crediting. Available for USDA processing using item #100103 ***MUST BE AVAILABLE FOR NOI PURCHASING***</t>
  </si>
  <si>
    <t>Chicken, Tender Shaped, Whole Grain Krisp N Krunchy Breading, 1.20oz Tenders, Three Tenders yields 2 M/MA and 1 BG USDA crediting, Available for USDA processing using item #100103, ***MUST BE AVAILABLE FOR NOI PURCHASING***</t>
  </si>
  <si>
    <t>PIZZA, 4X6, WHOLE GRAIN CRUST, 5 OZ portion 2M/MS 2BG, CN LABEL REQUIRED ***MUST BE AVAILABLE FOR NOI PURCHASING***</t>
  </si>
  <si>
    <t>PIZZA, 6" whole grain crust, meat toppings, turkey based meats, 5.57oz portion 2M/MS 2BG, CN LABEL REQUIRED ***MUST BE AVAILABLE FOR NOI PURCHASING***</t>
  </si>
  <si>
    <t>PIZZA, 6" whole grain crust, mozzarella cheese and sauce topped, 5.40oz portion 2M/MS 2BG, CN LABEL REQUIRED ***MUST BE AVAILABLE FOR NOI PURCHASING***</t>
  </si>
  <si>
    <t>Pizza, Bagel, provides 2 oz equivalent Meat alternative, 2 Servings bread, for child meal pattern requirements, Whole Wheat Crust , 100% Part Skim Mozzarella CN LABEL REQUIRED ***MUST BE AVAILABLE FOR NOI PURCHASING***</t>
  </si>
  <si>
    <t>Pizza, Buffalo Chicken , Mozz Cheese &amp; Bread, provides 2 oz equivalent Meat alternative, 2 Servings bread, for child meal pattern requirements, whole wheat crust, 100% Part Skim Mozzarella CN LABEL REQUIRED ***MUST BE AVAILABLE FOR NOI PURCHASING***</t>
  </si>
  <si>
    <t>Pizza, French Bread, provides 2 oz equivalent Meat alternative, 2 Servings bread, for child meal pattern requirements, whole wheat crust, 100% Part Skim Mozzarella, CN LABEL REQUIRED ***MUST BE AVAILABLE FOR NOI PURCHASING***</t>
  </si>
  <si>
    <t>Pizza, WW GARLIC French Bread, provides 2 oz equivalent Meat alternative, 2 Servings bread, for child meal pattern requirements, whole wheat crust, 100% Part Skim Mozzarella, CN LABEL REQUIRED ***MUST BE AVAILABLE FOR NOI PURCHASING***</t>
  </si>
  <si>
    <t>Pizza, Individual Slice, Stuffed Crust, Mozz Cheese &amp; Bread, provides 2 oz equivalent Meat alternative, 2 Servings bread, for child meal pattern requirements, whole wheat crust, 100% Part Skim Mozzarella CN LABEL REQUIRED ***MUST BE AVAILABLE FOR NOI PURCHASING***</t>
  </si>
  <si>
    <t>Pizza, NY Style Slice, Wedge, 8”,Mozz Cheese &amp; Bread, provides 2 oz equivalent Meat alternative, 2 Servings bread, for child meal pattern requirements, whole wheat crust, 100 % part skim mozzarella CN LABEL REQUIRED ***MUST BE AVAILABLE FOR NOI PURCHASING***</t>
  </si>
  <si>
    <t>Pizza, Personal Pan 5", provides 2 oz equivalent Meat alternative, 2 Servings bread, for child meal pattern requirements, whole wheat crust, 100% Part Skim Mozzarella CN LABEL REQUIRED ***MUST BE AVAILABLE FOR NOI PURCHASING***</t>
  </si>
  <si>
    <t>PIZZA, Bread Stick Mozzarella Filled, oven ready, whole grain twisted top mozzarella filled breadstick. 1m/ma, 1BG equivalent. CN LABEL REQUIRED ***MUST BE AVAILABLE FOR NOI PURCHASING***</t>
  </si>
  <si>
    <t>Tasty Brands NOI</t>
  </si>
  <si>
    <t>Nardone's NOI</t>
  </si>
  <si>
    <t>Tyson NOI</t>
  </si>
  <si>
    <t>TYSON</t>
  </si>
  <si>
    <t>NARDONE</t>
  </si>
  <si>
    <t>TASTY BRANDS</t>
  </si>
  <si>
    <t>Nardone Bros, 60WUM2, 60/5.5 oz, 5.30 oz or equivalent please state manufacturer and item manufacturer code ***MUST BE AVAILABLE FOR NOI PURCHASING***</t>
  </si>
  <si>
    <t>Nardone Bros., 64WPS2,64/5 oz or equivalent please state manufacturer and item manufacturer code ***MUST BE AVAILABLE FOR NOI PURCHASING***</t>
  </si>
  <si>
    <t>PAWLING</t>
  </si>
  <si>
    <t xml:space="preserve">Tyson 70362-0928 please state manufacturer and item manufacturer code </t>
  </si>
  <si>
    <t xml:space="preserve">Tyson 666010-0928 please state manufacturer and item manufacturer code </t>
  </si>
  <si>
    <t xml:space="preserve">Tyson 003857-0928 please state manufacturer and item manufacturer code </t>
  </si>
  <si>
    <t xml:space="preserve">Tyson 005778-0928 please state manufacturer and item manufacturer code </t>
  </si>
  <si>
    <t xml:space="preserve">Tyson 70303-0928 please state manufacturer and item manufacturer code </t>
  </si>
  <si>
    <t>Tyson 70320-0928 please state manufacturer and item manufacturer code</t>
  </si>
  <si>
    <t>Tyson 5810-0928 please state manufacturer and item manufacturer code</t>
  </si>
  <si>
    <t>Tyson 22178-0928 please state manufacturer and item manufacturer code</t>
  </si>
  <si>
    <t xml:space="preserve">Tyson 002940-0298 please state manufacturer and item manufacturer code </t>
  </si>
  <si>
    <t>Tyson 003859-0298 please state manufacturer and item manufacturer code</t>
  </si>
  <si>
    <t>Nardone's 96WW24X6 or equivalent please state manufacturer and item manufacturer code</t>
  </si>
  <si>
    <t>Nardone's 625WTME2 or equivalent please state manufacturer and item manufacturer code</t>
  </si>
  <si>
    <t>Nardone's 625WRM2 or equivalent please state manufacturer and item manufacturer code</t>
  </si>
  <si>
    <t xml:space="preserve">Nardone Bros., 96WBPB200, or equivalent please state manufacturer and item manufacturer code </t>
  </si>
  <si>
    <t>Nardone Bros, 64WPSBC 64/ 4.6 oz or equivalent please state manufacturer and item manufacturer code</t>
  </si>
  <si>
    <t>Nardone Bros, 60WGUM2, 60/4.5 oz, OR equivalent please state manufacturer and item manufacturer code</t>
  </si>
  <si>
    <t>Nardone Bros, 72WWSCM2, 70/ 5.65 oz or equivalent please state manufacturer and item manufacturer code</t>
  </si>
  <si>
    <t>Nardone 5WRMNY2, 60/5.9 oz or equivalent please state manufacturer and item manufacturer code</t>
  </si>
  <si>
    <t>Tasty Brands #62001 or equivalent please state manufacturer and item manufacturer code</t>
  </si>
  <si>
    <t>NOI VALUE 
april 2020</t>
  </si>
  <si>
    <t>WHOLE GRAIN BREADED MINI RAVIOLI</t>
  </si>
  <si>
    <t>CALZONE PIZZA BOLI, WG</t>
  </si>
  <si>
    <t>Bid effective from JULY 1, 2020 to JUNE 30, 2021</t>
  </si>
  <si>
    <t>86..47</t>
  </si>
  <si>
    <t>THURSTON FOODS</t>
  </si>
  <si>
    <t>GINSBERG'S</t>
  </si>
  <si>
    <t>GINSBERG</t>
  </si>
  <si>
    <t>THURSTON</t>
  </si>
  <si>
    <t>THURSTONI</t>
  </si>
  <si>
    <t>AWARDED VENDOR</t>
  </si>
  <si>
    <t>NO BID</t>
  </si>
  <si>
    <t xml:space="preserve">2020-21 Food Service  COMMODITY </t>
  </si>
  <si>
    <t>End Product Code</t>
  </si>
  <si>
    <t>Description</t>
  </si>
  <si>
    <t>Tyson foodservice</t>
  </si>
  <si>
    <t>P10199570328</t>
  </si>
  <si>
    <t>Chicken Taco Meat, 3.0 oz.</t>
  </si>
  <si>
    <t>P10269760928</t>
  </si>
  <si>
    <t>Mega Minis® Breaded Homestyle MWWM Chicken Chunks, 0.42 oz.</t>
  </si>
  <si>
    <t>P10460120928</t>
  </si>
  <si>
    <t>All Natural Low Sodium Diced Chicken, 2.3 oz.</t>
  </si>
  <si>
    <t>P10703000928</t>
  </si>
  <si>
    <t>Breaded Golden Crispy Whole Muscle Chicken Breast Filets, 4.0 oz.</t>
  </si>
  <si>
    <t>P10703320928</t>
  </si>
  <si>
    <t>Breaded Golden Crispy MWWM Chicken Tenders, 1.41 oz.</t>
  </si>
  <si>
    <t>P10703680928</t>
  </si>
  <si>
    <t>Breaded Golden Crispy Popcorn Chicken, 0.28 oz.</t>
  </si>
  <si>
    <t>Nardone baking</t>
  </si>
  <si>
    <t>P5WRMNY2</t>
  </si>
  <si>
    <t>5" Round Wheat Pizza</t>
  </si>
  <si>
    <t>P64WPS2</t>
  </si>
  <si>
    <t>Wheat Pizzeria Cheese Pizza</t>
  </si>
  <si>
    <t>P72WWSCM2 4x6</t>
  </si>
  <si>
    <t>Stuffed Crust Wheat Pizza</t>
  </si>
  <si>
    <t>P96WWP2 4x6</t>
  </si>
  <si>
    <t>Wheat Pepperoni Pizza</t>
  </si>
  <si>
    <t>P78372AB</t>
  </si>
  <si>
    <t>COYOTE GRILL® 51% WG Cheese Quesadilla</t>
  </si>
  <si>
    <t>P78637AB</t>
  </si>
  <si>
    <t>BIG DADDY'S® Primo 16" 51% WG Four Cheese Pizza</t>
  </si>
  <si>
    <t>P78639A</t>
  </si>
  <si>
    <t>BIG DADDY'S 16" PRIMO BUFFALO CHICKEN</t>
  </si>
  <si>
    <t>National food group</t>
  </si>
  <si>
    <t>PA3510</t>
  </si>
  <si>
    <t>Applesauce Cup, Wild Watermelon Shelf Stable NYS Grown &amp; Cert</t>
  </si>
  <si>
    <t>PA3530</t>
  </si>
  <si>
    <t>Applesauce Cup, Rock'n Blue Raspberry Shelf Stable NYS Grown &amp; Cert</t>
  </si>
  <si>
    <t>PA3540</t>
  </si>
  <si>
    <t>Applesauce Cup, Super Sour Apple Shelf Stable NYS Grown &amp; Cert</t>
  </si>
  <si>
    <t>PA3800</t>
  </si>
  <si>
    <t>Applesauce Cup, Birthday Cake Shelf Stable NYS Grown &amp; Cert</t>
  </si>
  <si>
    <t>PA3810</t>
  </si>
  <si>
    <t>Applesauce Cup, Mango Peach Unsweetened NYS Grown &amp; Cert</t>
  </si>
  <si>
    <t>P39911</t>
  </si>
  <si>
    <t>Ultimate Cheddar Cheese Sauce Cups</t>
  </si>
  <si>
    <t>P39940</t>
  </si>
  <si>
    <t>Ultimate Cheddar Cheese Sauce Pouches</t>
  </si>
  <si>
    <t>P39941</t>
  </si>
  <si>
    <t>Mucho Queso Cheese Sauce Pouches</t>
  </si>
  <si>
    <t>P44113</t>
  </si>
  <si>
    <t>RF Mild Cheddar Cheese Cubes</t>
  </si>
  <si>
    <t>P44238</t>
  </si>
  <si>
    <t>Pepper Jack Cheese Readi-Pac Slices</t>
  </si>
  <si>
    <t>P44261</t>
  </si>
  <si>
    <t>RF Swiss Cheese Readi-Pac Slices</t>
  </si>
  <si>
    <t>P44877</t>
  </si>
  <si>
    <t>CoJack Cheese Portions</t>
  </si>
  <si>
    <t>Servings per case</t>
  </si>
  <si>
    <t>SCHOOL DISTRICT</t>
  </si>
  <si>
    <t>VENDORS:  Please enter either vendor case price before NOI or vendor FFS cost/case only.</t>
  </si>
  <si>
    <t>Total # of CASES Needed for SY2022</t>
  </si>
  <si>
    <t>Tasty  Brands</t>
  </si>
  <si>
    <t>Land o' Lakes</t>
  </si>
  <si>
    <t>Tyson Chicken</t>
  </si>
  <si>
    <t>PIZZA, Bread Stick Mozzarella Filled, Oven Ready, Whole Grain, Twisted Top. 1 M/MA, 1 BG Equiv, 144 ct/case. CN LABEL REQUIRED</t>
  </si>
  <si>
    <t>CHICKEN PATTY, Krisp and Krunchy, Whole Grain Breaded, 3.53 oz/Patty</t>
  </si>
  <si>
    <t xml:space="preserve">CHICKEN NUGGETS, Whole Grain, Breaded, 0.6 oz each, 5 pcs=2 M/MA and 1 BG </t>
  </si>
  <si>
    <t xml:space="preserve">PULLED CHICKEN, All Natural, Low Sodium, 2.2 oz equals 2M/MA </t>
  </si>
  <si>
    <t>10703000928</t>
  </si>
  <si>
    <t>CHICKEN FILET, Breaded Golden Crispy Whole Muscle Chicken Breast Filets, Whole Grain Breading, 4.0 oz Filet equals 2 M/MA and 1 BG</t>
  </si>
  <si>
    <t>CHICKEN WINGS, Boneless, Breaded Golden Crispy MWWM, Whole Grain Breading, 0.79 oz, 5 pieces equals 2M/MA and 1BG</t>
  </si>
  <si>
    <t>16660100928</t>
  </si>
  <si>
    <t>CHICKEN DRUMSTICKS, Whole Grain Breaded Traditional, 4.21-6.60 oz per piece, 1 piece equals 2M/MA and .75 BG</t>
  </si>
  <si>
    <t>Nardone Brothers</t>
  </si>
  <si>
    <t>96WW2 4x6</t>
  </si>
  <si>
    <t>PIZZA, 4X6, WHOLE GRAIN CRUST</t>
  </si>
  <si>
    <t>625WTME2</t>
  </si>
  <si>
    <t>PIZZA, 6" WHOLE GRAIN CRUST, MEAT TOPPINGS</t>
  </si>
  <si>
    <t>625WRM2</t>
  </si>
  <si>
    <t>PIZZA, 6" WHOLE GRAIN CRUST, MOZZARELLA CHEESE AND SAUCE TOPPED</t>
  </si>
  <si>
    <t>96WBPB2</t>
  </si>
  <si>
    <t>PIZZA, BAGEL</t>
  </si>
  <si>
    <t>64WPSBC</t>
  </si>
  <si>
    <t>PIZZA, SLICE BUFFALO CHICKEN</t>
  </si>
  <si>
    <t>60WUM2</t>
  </si>
  <si>
    <t>PIZZA, FRENCH BREAD</t>
  </si>
  <si>
    <t>60WGUM2</t>
  </si>
  <si>
    <t>PIZZA, WW GARLIC FRENCH BREAD</t>
  </si>
  <si>
    <t>72WWSCM2</t>
  </si>
  <si>
    <t>PIZZA, INDIVIDUAL SLICE, STUFFED CRUST</t>
  </si>
  <si>
    <t>64WPS2</t>
  </si>
  <si>
    <t>PIZZA, NY STYLE SLICE, WEDGE</t>
  </si>
  <si>
    <t>5WRMNY2</t>
  </si>
  <si>
    <t>PIZZA, PERSONAL PAN 5"</t>
  </si>
  <si>
    <t>Michaels Foods</t>
  </si>
  <si>
    <t>WHOLE GRAIN MAPLE GLAZED FRENCH TOAST STICKS, 2.9 OZ., 3 PIECE EQUALS 1 M/MA AND 1 BG, 255/CASE</t>
  </si>
  <si>
    <t>Highliner</t>
  </si>
  <si>
    <t>G1042DF</t>
  </si>
  <si>
    <t>MOZZARELLA STICKS, WG BREADED, ITALIAN STYLE, REDUCED SODIUM .84 OZ/STICK, 5 STICKS EQUALS 2M/MA AND 1 BG</t>
  </si>
  <si>
    <t>FEE FOR SERVICE:  JTM</t>
  </si>
  <si>
    <t>JTM#5722</t>
  </si>
  <si>
    <t>JTM#5730</t>
  </si>
  <si>
    <t>Signature Alfredo Sauce, 30 lb. Case provides 262 servings, 1.83 oz/serv. Each 1.83 oz serv (by weight) provides 1.00 oz equiv Meat Alternate for Child Nutrition Meal Pattern Requirements.</t>
  </si>
  <si>
    <t>Premium Three Cheese Sauce, 30 lb. Case provides 268 Servings of 1.79 oz each. Each 1.79 oz service (by weight) provides 1.00 oz. equiv. Meat Alternate for Child Nutrition Meal Pattern Requirements.</t>
  </si>
  <si>
    <t>FEE FOR SERVICE: MAIDRITE</t>
  </si>
  <si>
    <t>BEEF PATTY, Hamburger, 2.25 oz Fully Cooked LS Beef Patties w/APP Charbroiled, 1 Patty equals 2 M/MA, 213/case.  ***MUST BE AVAILABLE FOR NOI PURCHASING/NO SUBS***</t>
  </si>
  <si>
    <t>MEATBALLS, Fully Cooked Beef Meatballs (Chef Italia) 0.50 oz, 5 each equals 2 M/MA ***MUST BE AVAILABLE FOR NOI PURCHASING/NO SUBS***</t>
  </si>
  <si>
    <t>MAIDRITE #75156-93427</t>
  </si>
  <si>
    <t>MAIDRITE #75156-94105</t>
  </si>
  <si>
    <t>FEE FOR SERVICE: TYSON/ADVANCED PIERRE</t>
  </si>
  <si>
    <t>TYSON/ADVANCED PIERRE #10000013716</t>
  </si>
  <si>
    <t>BEEF RIB SHAPED PATTY, Smokie Grill Beef Rib Patty with Honey BBQ Sauce, 3.25 oz, 1 Patty Equals 2 M/MA *** MUST BE AVAILABLE FOR NOI PURCHASING/NO SUBS***</t>
  </si>
  <si>
    <t>MILLBROOK</t>
  </si>
  <si>
    <t>Bongard's</t>
  </si>
  <si>
    <t>Reduced Fat Mozzarella String Stick - 168/1 oz</t>
  </si>
  <si>
    <t>LMPS Mozz/Provolone Blend Feather Shred - 4/5#</t>
  </si>
  <si>
    <t>Conagra Foodservice</t>
  </si>
  <si>
    <t>77387-12407</t>
  </si>
  <si>
    <t xml:space="preserve">The Maz Stuffed Crust Pizza </t>
  </si>
  <si>
    <t>77387-12600</t>
  </si>
  <si>
    <t>MaxStix IW 100% Mozz Whole Grain</t>
  </si>
  <si>
    <t xml:space="preserve">Nardone Brothers </t>
  </si>
  <si>
    <t>40WRMNY2</t>
  </si>
  <si>
    <t>5" RD Wheat Cheese Pizza</t>
  </si>
  <si>
    <t>40WUM2</t>
  </si>
  <si>
    <t>Wheat French Bread Pizza</t>
  </si>
  <si>
    <t>40WUMP2</t>
  </si>
  <si>
    <t xml:space="preserve">Wheat French Bread Pepperoni Pizza </t>
  </si>
  <si>
    <t>96WBPB2NY</t>
  </si>
  <si>
    <t xml:space="preserve">WW Cheese Bagel Pizza </t>
  </si>
  <si>
    <t>96 WWBC 4X6</t>
  </si>
  <si>
    <t>Wheat Buffalo Chicken Flat Bread</t>
  </si>
  <si>
    <t>M72WWSCM2</t>
  </si>
  <si>
    <t>whole Wheat Stuffed Crust Cheese</t>
  </si>
  <si>
    <t>M80WBF</t>
  </si>
  <si>
    <t>3X5 wWWBreakfast Pizza</t>
  </si>
  <si>
    <t>M80WTSA100</t>
  </si>
  <si>
    <t>WWTurkey Scramble Breakfast Pizza IW</t>
  </si>
  <si>
    <t>Bakecrafters</t>
  </si>
  <si>
    <t xml:space="preserve">Grilled Cheese Sandwich, WG- IW </t>
  </si>
  <si>
    <t>100% Beef Cheeseburger Sliders, 2 Pack - Cheese</t>
  </si>
  <si>
    <t>100% Beef Cheeseburger Sliders, 2 Pack - Beef</t>
  </si>
  <si>
    <t>HIghliner</t>
  </si>
  <si>
    <t>OR WG Italian Style Reduced Sodium .84 oz</t>
  </si>
  <si>
    <t>JTM</t>
  </si>
  <si>
    <t>CP5635</t>
  </si>
  <si>
    <t>Signature 2.5 ' Pork Breakfast Patty</t>
  </si>
  <si>
    <t>CP5690</t>
  </si>
  <si>
    <t>Signature Pork Rib Patty w/ BBQ Sauce</t>
  </si>
  <si>
    <t>Maid-Rite</t>
  </si>
  <si>
    <t>75156-93322</t>
  </si>
  <si>
    <t>2.5 Fully Cooked Beef Burgers Charbroiled</t>
  </si>
  <si>
    <t>75156-94110</t>
  </si>
  <si>
    <t xml:space="preserve">Fully Cooked Beef Meatballs (Chef Italia) .833 oz </t>
  </si>
  <si>
    <t>Jennie-O</t>
  </si>
  <si>
    <t>Turkey Ham 20% Water Added</t>
  </si>
  <si>
    <t>Natural Choice Browned Turkey Breast (Target 14-18)</t>
  </si>
  <si>
    <t>Michael Foods</t>
  </si>
  <si>
    <t xml:space="preserve">3.5" Round Scrambled Egg Patty </t>
  </si>
  <si>
    <t xml:space="preserve">WG Cinnamon Glazed French Toast Sticks, 2.9 oz , IW </t>
  </si>
  <si>
    <t>Hard Cooked Peeled Eggs, 12/12 ct</t>
  </si>
  <si>
    <t xml:space="preserve">Cheddar Omelet, 2 oz, IW </t>
  </si>
  <si>
    <t>GoldKist</t>
  </si>
  <si>
    <t>CN GK WHLGRN Home Brd Patty 6/5# FC</t>
  </si>
  <si>
    <t>Pierce CN MAR BRD DRUM FC</t>
  </si>
  <si>
    <t>JBC NAE CN WG Brd Popcorn Smacker</t>
  </si>
  <si>
    <t>JBC NAE CN WG Brd Whole Muscle Breast</t>
  </si>
  <si>
    <t>Pierce RSTD BRST THIGH c_up 30# FC</t>
  </si>
  <si>
    <t>McCain</t>
  </si>
  <si>
    <t>OIF03456</t>
  </si>
  <si>
    <t>McCain Smiles</t>
  </si>
  <si>
    <t>MCL03622</t>
  </si>
  <si>
    <t xml:space="preserve">Redstone Canyon Spiral Seasoned </t>
  </si>
  <si>
    <t>OIF00055A</t>
  </si>
  <si>
    <t>Oven Ready Crinkle Cut Fries LF</t>
  </si>
  <si>
    <t>Ore-Ida Reduced Sodium Tater Tots</t>
  </si>
  <si>
    <t>MCF04566</t>
  </si>
  <si>
    <t>Harvest Splendor Deep Groove Crinkle</t>
  </si>
  <si>
    <t>MCF03725</t>
  </si>
  <si>
    <t>Harvest Splendor Regular Sticks</t>
  </si>
  <si>
    <t>Red Gold</t>
  </si>
  <si>
    <t>72940-11139-7</t>
  </si>
  <si>
    <t>Red Gold Salsa Dipping Cups REDNA2ZC168</t>
  </si>
  <si>
    <t>72940-82207-9</t>
  </si>
  <si>
    <t>Red Gold Marinara Sauce Dipping Cup REDNA2ZC84</t>
  </si>
  <si>
    <t>72940-74150</t>
  </si>
  <si>
    <t>Redpack Sloppy Joe Sauce 6/#10</t>
  </si>
  <si>
    <t>Tabatchnick</t>
  </si>
  <si>
    <t>Cheddar Cheese Sauce - Cups</t>
  </si>
  <si>
    <t>Macaroni&amp; Cheese, White Pasta - Bowls</t>
  </si>
  <si>
    <t>Reduced Fat Marble Stick - 168/1 oz</t>
  </si>
  <si>
    <r>
      <rPr>
        <b/>
        <sz val="11"/>
        <color rgb="FF000000"/>
        <rFont val="Calibri"/>
        <family val="2"/>
      </rPr>
      <t xml:space="preserve">FFS 2021-2022:  </t>
    </r>
    <r>
      <rPr>
        <b/>
        <sz val="14"/>
        <color rgb="FF000000"/>
        <rFont val="Calibri"/>
        <family val="2"/>
      </rPr>
      <t>Fee for Service</t>
    </r>
    <r>
      <rPr>
        <b/>
        <sz val="11"/>
        <color rgb="FF000000"/>
        <rFont val="Calibri"/>
        <family val="2"/>
      </rPr>
      <t xml:space="preserve"> Items Must Be Bid</t>
    </r>
    <r>
      <rPr>
        <b/>
        <i/>
        <sz val="11"/>
        <color rgb="FF000000"/>
        <rFont val="Calibri"/>
        <family val="2"/>
      </rPr>
      <t xml:space="preserve"> Directly With the Manufacturer</t>
    </r>
    <r>
      <rPr>
        <b/>
        <sz val="11"/>
        <color rgb="FF000000"/>
        <rFont val="Calibri"/>
        <family val="2"/>
      </rPr>
      <t>; NOT THE DISTRIBUTOR</t>
    </r>
    <r>
      <rPr>
        <sz val="11"/>
        <color rgb="FF000000"/>
        <rFont val="Calibri"/>
        <family val="2"/>
      </rPr>
      <t>.</t>
    </r>
  </si>
  <si>
    <r>
      <t xml:space="preserve">Bid pricing for commodity </t>
    </r>
    <r>
      <rPr>
        <b/>
        <sz val="11"/>
        <color rgb="FF000000"/>
        <rFont val="Calibri"/>
        <family val="2"/>
      </rPr>
      <t xml:space="preserve">NOI </t>
    </r>
    <r>
      <rPr>
        <sz val="11"/>
        <color rgb="FF000000"/>
        <rFont val="Calibri"/>
        <family val="2"/>
      </rPr>
      <t>Note bid quotes are before commodity discounts are given</t>
    </r>
    <r>
      <rPr>
        <b/>
        <sz val="11"/>
        <color rgb="FF000000"/>
        <rFont val="Calibri"/>
        <family val="2"/>
      </rPr>
      <t xml:space="preserve"> Beacon City School District</t>
    </r>
  </si>
  <si>
    <r>
      <rPr>
        <b/>
        <sz val="11"/>
        <color rgb="FF000000"/>
        <rFont val="Calibri"/>
        <family val="2"/>
      </rPr>
      <t>NOI</t>
    </r>
    <r>
      <rPr>
        <sz val="11"/>
        <color rgb="FF000000"/>
        <rFont val="Calibri"/>
        <family val="2"/>
      </rPr>
      <t xml:space="preserve"> - </t>
    </r>
    <r>
      <rPr>
        <b/>
        <sz val="11"/>
        <color rgb="FF000000"/>
        <rFont val="Calibri"/>
        <family val="2"/>
      </rPr>
      <t>PAWLING CSD</t>
    </r>
    <r>
      <rPr>
        <sz val="11"/>
        <color rgb="FF000000"/>
        <rFont val="Calibri"/>
        <family val="2"/>
      </rPr>
      <t xml:space="preserve"> NOTE: </t>
    </r>
    <r>
      <rPr>
        <b/>
        <sz val="11"/>
        <color rgb="FF000000"/>
        <rFont val="Calibri"/>
        <family val="2"/>
      </rPr>
      <t xml:space="preserve"> ***MUST BE AVAILABLE FOR NOI PURCHASING/NO SUBS***</t>
    </r>
  </si>
  <si>
    <r>
      <rPr>
        <b/>
        <sz val="11"/>
        <color rgb="FF000000"/>
        <rFont val="Calibri"/>
        <family val="2"/>
      </rPr>
      <t xml:space="preserve">NOI </t>
    </r>
    <r>
      <rPr>
        <sz val="11"/>
        <color rgb="FF000000"/>
        <rFont val="Calibri"/>
        <family val="2"/>
      </rPr>
      <t>-</t>
    </r>
    <r>
      <rPr>
        <b/>
        <sz val="11"/>
        <color rgb="FF000000"/>
        <rFont val="Calibri"/>
        <family val="2"/>
      </rPr>
      <t>MILLBROOK CSD</t>
    </r>
    <r>
      <rPr>
        <sz val="11"/>
        <color rgb="FF000000"/>
        <rFont val="Calibri"/>
        <family val="2"/>
      </rPr>
      <t xml:space="preserve"> NOTE: </t>
    </r>
    <r>
      <rPr>
        <b/>
        <sz val="11"/>
        <color rgb="FF000000"/>
        <rFont val="Calibri"/>
        <family val="2"/>
      </rPr>
      <t xml:space="preserve"> ***MUST BE AVAILABLE FOR NOI PURCHASING/NO SUBS***</t>
    </r>
  </si>
  <si>
    <t xml:space="preserve"> </t>
  </si>
  <si>
    <t xml:space="preserve">NARDONE </t>
  </si>
  <si>
    <t>no bid</t>
  </si>
  <si>
    <t>MAID-RITE</t>
  </si>
  <si>
    <t>?</t>
  </si>
  <si>
    <t>JTM 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</si>
</sst>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quot;$&quot;#,##0.000"/>
    <numFmt numFmtId="166" formatCode="yyyy\-mm"/>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1"/>
      <name val="Times New Roman"/>
      <family val="1"/>
    </font>
    <font>
      <sz val="11"/>
      <name val="Times New Roman"/>
      <family val="1"/>
    </font>
    <font>
      <b/>
      <sz val="12.5"/>
      <color theme="1"/>
      <name val="Calibri"/>
      <family val="2"/>
      <scheme val="minor"/>
    </font>
    <font>
      <b/>
      <sz val="12"/>
      <color theme="1"/>
      <name val="Calibri"/>
      <family val="2"/>
      <scheme val="minor"/>
    </font>
    <font>
      <b/>
      <sz val="10"/>
      <color theme="1"/>
      <name val="Arial Black"/>
      <family val="2"/>
    </font>
    <font>
      <b/>
      <sz val="11"/>
      <color theme="1"/>
      <name val="Arial Black"/>
      <family val="2"/>
    </font>
    <font>
      <b/>
      <sz val="11"/>
      <color theme="1"/>
      <name val="Arial"/>
      <family val="2"/>
    </font>
    <font>
      <b/>
      <sz val="11"/>
      <color theme="0"/>
      <name val="Arial Black"/>
      <family val="2"/>
    </font>
    <font>
      <b/>
      <sz val="11"/>
      <color rgb="FF000000"/>
      <name val="Arial"/>
      <family val="2"/>
    </font>
    <font>
      <sz val="12.1"/>
      <color rgb="FF000000"/>
      <name val="Calibri"/>
      <family val="2"/>
    </font>
    <font>
      <sz val="11"/>
      <color theme="1"/>
      <name val="Calibri"/>
      <family val="2"/>
    </font>
    <font>
      <sz val="11"/>
      <color theme="0"/>
      <name val="Calibri"/>
      <family val="2"/>
      <scheme val="minor"/>
    </font>
    <font>
      <b/>
      <sz val="11"/>
      <color theme="0"/>
      <name val="Arial"/>
      <family val="2"/>
    </font>
    <font>
      <sz val="14"/>
      <color rgb="FF000000"/>
      <name val="Calibri"/>
      <family val="2"/>
    </font>
    <font>
      <sz val="11"/>
      <name val="Calibri"/>
      <family val="2"/>
      <scheme val="minor"/>
    </font>
    <font>
      <sz val="11"/>
      <color rgb="FF000000"/>
      <name val="Calibri"/>
      <family val="2"/>
    </font>
    <font>
      <sz val="10"/>
      <color rgb="FF000000"/>
      <name val="Arial Narrow"/>
      <family val="2"/>
    </font>
    <font>
      <sz val="10"/>
      <color theme="1"/>
      <name val="Arial"/>
      <family val="2"/>
    </font>
    <font>
      <sz val="11"/>
      <color rgb="FF000000"/>
      <name val="Calibri"/>
      <family val="2"/>
      <scheme val="minor"/>
    </font>
    <font>
      <b/>
      <sz val="11"/>
      <color rgb="FF000000"/>
      <name val="Calibri"/>
      <family val="2"/>
      <scheme val="minor"/>
    </font>
    <font>
      <b/>
      <sz val="10"/>
      <color theme="1"/>
      <name val="Arial"/>
      <family val="2"/>
    </font>
    <font>
      <b/>
      <sz val="11"/>
      <color rgb="FF000000"/>
      <name val="Calibri"/>
      <family val="2"/>
    </font>
    <font>
      <b/>
      <i/>
      <sz val="11"/>
      <color rgb="FF000000"/>
      <name val="Calibri"/>
      <family val="2"/>
    </font>
    <font>
      <sz val="11"/>
      <color theme="1"/>
      <name val="Arial"/>
      <family val="2"/>
    </font>
    <font>
      <sz val="11"/>
      <name val="Arial"/>
      <family val="2"/>
    </font>
    <font>
      <sz val="10"/>
      <color theme="1"/>
      <name val="Arial Narrow"/>
      <family val="2"/>
    </font>
    <font>
      <b/>
      <sz val="14"/>
      <color rgb="FF000000"/>
      <name val="Calibri"/>
      <family val="2"/>
    </font>
    <font>
      <b/>
      <sz val="1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9" tint="-0.499984740745262"/>
        <bgColor indexed="64"/>
      </patternFill>
    </fill>
    <fill>
      <patternFill patternType="solid">
        <fgColor rgb="FFFFFFFF"/>
        <bgColor indexed="64"/>
      </patternFill>
    </fill>
    <fill>
      <patternFill patternType="solid">
        <fgColor theme="5"/>
        <bgColor indexed="64"/>
      </patternFill>
    </fill>
    <fill>
      <patternFill patternType="solid">
        <fgColor theme="4" tint="-0.249977111117893"/>
        <bgColor indexed="64"/>
      </patternFill>
    </fill>
    <fill>
      <patternFill patternType="solid">
        <fgColor rgb="FFBDD7EE"/>
        <bgColor indexed="64"/>
      </patternFill>
    </fill>
    <fill>
      <patternFill patternType="solid">
        <fgColor rgb="FFC0C0C0"/>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C000"/>
        <bgColor rgb="FFFFC000"/>
      </patternFill>
    </fill>
    <fill>
      <patternFill patternType="solid">
        <fgColor rgb="FFFFFFFF"/>
        <bgColor rgb="FFFFFFFF"/>
      </patternFill>
    </fill>
    <fill>
      <patternFill patternType="solid">
        <fgColor theme="0" tint="-0.249977111117893"/>
        <bgColor rgb="FFFFFFFF"/>
      </patternFill>
    </fill>
    <fill>
      <patternFill patternType="solid">
        <fgColor theme="7" tint="0.39997558519241921"/>
        <bgColor indexed="64"/>
      </patternFill>
    </fill>
  </fills>
  <borders count="85">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
      <left/>
      <right style="medium">
        <color rgb="FFCCCCCC"/>
      </right>
      <top style="medium">
        <color rgb="FF000000"/>
      </top>
      <bottom style="medium">
        <color rgb="FF000000"/>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
      <left style="medium">
        <color rgb="FF000000"/>
      </left>
      <right style="medium">
        <color rgb="FFCCCCCC"/>
      </right>
      <top style="medium">
        <color rgb="FF000000"/>
      </top>
      <bottom style="medium">
        <color rgb="FF000000"/>
      </bottom>
      <diagonal/>
    </border>
    <border>
      <left style="medium">
        <color rgb="FF000000"/>
      </left>
      <right style="medium">
        <color rgb="FFCCCCCC"/>
      </right>
      <top style="medium">
        <color rgb="FFCCCCCC"/>
      </top>
      <bottom style="medium">
        <color rgb="FF000000"/>
      </bottom>
      <diagonal/>
    </border>
    <border>
      <left style="medium">
        <color rgb="FFCCCCCC"/>
      </left>
      <right/>
      <top style="medium">
        <color rgb="FF000000"/>
      </top>
      <bottom style="medium">
        <color indexed="64"/>
      </bottom>
      <diagonal/>
    </border>
    <border>
      <left/>
      <right style="medium">
        <color rgb="FF000000"/>
      </right>
      <top style="medium">
        <color rgb="FFCCCCCC"/>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CCCCCC"/>
      </left>
      <right/>
      <top/>
      <bottom style="medium">
        <color rgb="FF000000"/>
      </bottom>
      <diagonal/>
    </border>
    <border>
      <left/>
      <right style="medium">
        <color rgb="FFCCCCCC"/>
      </right>
      <top/>
      <bottom style="medium">
        <color rgb="FF000000"/>
      </bottom>
      <diagonal/>
    </border>
    <border>
      <left style="medium">
        <color rgb="FFCCCCCC"/>
      </left>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diagonal/>
    </border>
    <border>
      <left style="medium">
        <color rgb="FFCCCCCC"/>
      </left>
      <right style="medium">
        <color indexed="64"/>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bottom style="medium">
        <color indexed="64"/>
      </bottom>
      <diagonal/>
    </border>
    <border>
      <left style="medium">
        <color rgb="FFCCCCCC"/>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style="medium">
        <color rgb="FF000000"/>
      </bottom>
      <diagonal/>
    </border>
    <border>
      <left style="medium">
        <color rgb="FFCCCCCC"/>
      </left>
      <right style="medium">
        <color rgb="FFCCCCCC"/>
      </right>
      <top/>
      <bottom style="medium">
        <color rgb="FF000000"/>
      </bottom>
      <diagonal/>
    </border>
    <border>
      <left style="medium">
        <color rgb="FFCCCCCC"/>
      </left>
      <right style="medium">
        <color rgb="FF000000"/>
      </right>
      <top/>
      <bottom style="medium">
        <color rgb="FF000000"/>
      </bottom>
      <diagonal/>
    </border>
    <border>
      <left style="medium">
        <color rgb="FF000000"/>
      </left>
      <right/>
      <top style="medium">
        <color indexed="64"/>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6" fillId="0" borderId="0"/>
  </cellStyleXfs>
  <cellXfs count="372">
    <xf numFmtId="0" fontId="0" fillId="0" borderId="0" xfId="0"/>
    <xf numFmtId="0" fontId="5"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2" fontId="6" fillId="2" borderId="5" xfId="1"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165" fontId="6" fillId="2" borderId="5" xfId="1" applyNumberFormat="1" applyFont="1" applyFill="1" applyBorder="1" applyAlignment="1">
      <alignment horizontal="center" vertical="center" wrapText="1"/>
    </xf>
    <xf numFmtId="165" fontId="6" fillId="2" borderId="5" xfId="0" applyNumberFormat="1" applyFont="1" applyFill="1" applyBorder="1" applyAlignment="1">
      <alignment horizontal="center" vertical="center" wrapText="1"/>
    </xf>
    <xf numFmtId="164" fontId="6" fillId="2" borderId="6" xfId="0" applyNumberFormat="1" applyFont="1" applyFill="1" applyBorder="1" applyAlignment="1">
      <alignment horizontal="center" vertical="center" wrapText="1"/>
    </xf>
    <xf numFmtId="0" fontId="2" fillId="3" borderId="7" xfId="0" applyFont="1" applyFill="1" applyBorder="1" applyAlignment="1">
      <alignment horizontal="center" vertical="center"/>
    </xf>
    <xf numFmtId="0" fontId="9" fillId="3" borderId="8" xfId="0" applyFont="1" applyFill="1" applyBorder="1" applyAlignment="1">
      <alignment vertical="center" wrapText="1"/>
    </xf>
    <xf numFmtId="2" fontId="0" fillId="3" borderId="8" xfId="1" applyNumberFormat="1" applyFont="1" applyFill="1" applyBorder="1" applyAlignment="1">
      <alignment horizontal="center" vertical="center"/>
    </xf>
    <xf numFmtId="164" fontId="0" fillId="3" borderId="8" xfId="1" applyNumberFormat="1" applyFont="1" applyFill="1" applyBorder="1" applyAlignment="1">
      <alignment horizontal="center" vertical="center"/>
    </xf>
    <xf numFmtId="165" fontId="0" fillId="3" borderId="8" xfId="1" applyNumberFormat="1" applyFont="1" applyFill="1" applyBorder="1" applyAlignment="1">
      <alignment horizontal="center" vertical="center"/>
    </xf>
    <xf numFmtId="164" fontId="2" fillId="3" borderId="8" xfId="0" applyNumberFormat="1" applyFont="1" applyFill="1" applyBorder="1" applyAlignment="1" applyProtection="1">
      <alignment horizontal="center" vertical="center"/>
      <protection locked="0"/>
    </xf>
    <xf numFmtId="165" fontId="0" fillId="3" borderId="8" xfId="0" applyNumberFormat="1" applyFill="1" applyBorder="1" applyAlignment="1">
      <alignment horizontal="center" vertical="center"/>
    </xf>
    <xf numFmtId="164" fontId="0" fillId="3" borderId="9" xfId="0" applyNumberFormat="1" applyFill="1" applyBorder="1" applyAlignment="1">
      <alignment horizontal="center" vertical="center"/>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11" xfId="0" applyFont="1" applyFill="1" applyBorder="1" applyAlignment="1" applyProtection="1">
      <alignment horizontal="center" vertical="center"/>
      <protection locked="0"/>
    </xf>
    <xf numFmtId="0" fontId="0" fillId="0" borderId="12" xfId="0" applyBorder="1" applyAlignment="1">
      <alignment horizontal="center" vertical="center"/>
    </xf>
    <xf numFmtId="0" fontId="11" fillId="0" borderId="13" xfId="0" applyFont="1" applyBorder="1" applyAlignment="1">
      <alignment horizontal="left" vertical="center" wrapText="1"/>
    </xf>
    <xf numFmtId="0" fontId="0" fillId="0" borderId="7" xfId="0" applyBorder="1" applyAlignment="1">
      <alignment horizontal="center" vertical="center"/>
    </xf>
    <xf numFmtId="0" fontId="11" fillId="0" borderId="8" xfId="0" applyFont="1" applyBorder="1" applyAlignment="1">
      <alignment horizontal="left" vertical="center" wrapText="1"/>
    </xf>
    <xf numFmtId="0" fontId="0" fillId="0" borderId="15" xfId="0" applyBorder="1" applyAlignment="1">
      <alignment horizontal="center" vertical="center"/>
    </xf>
    <xf numFmtId="0" fontId="11" fillId="0" borderId="16" xfId="0" applyFont="1" applyBorder="1" applyAlignment="1">
      <alignment horizontal="left" vertical="center" wrapText="1"/>
    </xf>
    <xf numFmtId="0" fontId="0" fillId="0" borderId="13" xfId="0" applyBorder="1" applyAlignment="1">
      <alignment vertical="center"/>
    </xf>
    <xf numFmtId="0" fontId="0" fillId="0" borderId="16" xfId="0" applyBorder="1" applyAlignment="1">
      <alignment vertical="center"/>
    </xf>
    <xf numFmtId="0" fontId="0" fillId="0" borderId="18" xfId="0" applyBorder="1" applyAlignment="1">
      <alignment horizontal="center" vertical="center"/>
    </xf>
    <xf numFmtId="0" fontId="11" fillId="0" borderId="19" xfId="0" applyFont="1"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lignment horizontal="center" vertical="center"/>
    </xf>
    <xf numFmtId="0" fontId="0" fillId="0" borderId="1" xfId="0" applyBorder="1" applyAlignment="1">
      <alignment horizontal="center" vertical="center"/>
    </xf>
    <xf numFmtId="0" fontId="11" fillId="0" borderId="11" xfId="0" applyFont="1" applyBorder="1" applyAlignment="1">
      <alignment horizontal="left" vertical="center" wrapText="1"/>
    </xf>
    <xf numFmtId="0" fontId="0" fillId="0" borderId="8" xfId="0" applyBorder="1"/>
    <xf numFmtId="0" fontId="0" fillId="0" borderId="8" xfId="0" applyBorder="1" applyAlignment="1">
      <alignment horizontal="left"/>
    </xf>
    <xf numFmtId="0" fontId="0" fillId="0" borderId="8" xfId="0" applyBorder="1" applyAlignment="1">
      <alignment horizontal="center" vertical="center"/>
    </xf>
    <xf numFmtId="164" fontId="8" fillId="6" borderId="5" xfId="0" applyNumberFormat="1" applyFont="1" applyFill="1" applyBorder="1" applyAlignment="1" applyProtection="1">
      <alignment horizontal="center" vertical="center" wrapText="1"/>
      <protection locked="0"/>
    </xf>
    <xf numFmtId="4" fontId="12" fillId="0" borderId="13" xfId="0" applyNumberFormat="1" applyFont="1" applyFill="1" applyBorder="1" applyAlignment="1">
      <alignment horizontal="center" vertical="center"/>
    </xf>
    <xf numFmtId="4" fontId="0" fillId="0" borderId="13" xfId="1" applyNumberFormat="1" applyFont="1" applyBorder="1" applyAlignment="1">
      <alignment horizontal="center" vertical="center"/>
    </xf>
    <xf numFmtId="4" fontId="0" fillId="0" borderId="13" xfId="0" applyNumberFormat="1" applyBorder="1" applyAlignment="1">
      <alignment horizontal="center" vertical="center"/>
    </xf>
    <xf numFmtId="4" fontId="0" fillId="0" borderId="13" xfId="0" applyNumberFormat="1" applyBorder="1" applyAlignment="1" applyProtection="1">
      <alignment horizontal="center" vertical="center"/>
      <protection locked="0"/>
    </xf>
    <xf numFmtId="4" fontId="0" fillId="0" borderId="14" xfId="0" applyNumberFormat="1" applyBorder="1" applyAlignment="1">
      <alignment horizontal="center" vertical="center"/>
    </xf>
    <xf numFmtId="4" fontId="12" fillId="0" borderId="8" xfId="0" applyNumberFormat="1" applyFont="1" applyFill="1" applyBorder="1" applyAlignment="1">
      <alignment horizontal="center" vertical="center"/>
    </xf>
    <xf numFmtId="4" fontId="0" fillId="0" borderId="8" xfId="1" applyNumberFormat="1" applyFont="1" applyBorder="1" applyAlignment="1">
      <alignment horizontal="center" vertical="center"/>
    </xf>
    <xf numFmtId="4" fontId="0" fillId="0" borderId="8" xfId="0" applyNumberFormat="1" applyBorder="1" applyAlignment="1">
      <alignment horizontal="center" vertical="center"/>
    </xf>
    <xf numFmtId="4" fontId="0" fillId="0" borderId="8" xfId="0" applyNumberFormat="1" applyBorder="1" applyAlignment="1" applyProtection="1">
      <alignment horizontal="center" vertical="center"/>
      <protection locked="0"/>
    </xf>
    <xf numFmtId="4" fontId="0" fillId="0" borderId="9" xfId="0" applyNumberFormat="1" applyBorder="1" applyAlignment="1">
      <alignment horizontal="center" vertical="center"/>
    </xf>
    <xf numFmtId="4" fontId="12" fillId="0" borderId="16" xfId="0" applyNumberFormat="1" applyFont="1" applyFill="1" applyBorder="1" applyAlignment="1">
      <alignment horizontal="center" vertical="center"/>
    </xf>
    <xf numFmtId="4" fontId="0" fillId="0" borderId="16" xfId="1" applyNumberFormat="1" applyFont="1" applyBorder="1" applyAlignment="1">
      <alignment horizontal="center" vertical="center"/>
    </xf>
    <xf numFmtId="4" fontId="0" fillId="0" borderId="16" xfId="0" applyNumberFormat="1" applyBorder="1" applyAlignment="1">
      <alignment horizontal="center" vertical="center"/>
    </xf>
    <xf numFmtId="4" fontId="0" fillId="0" borderId="16" xfId="0" applyNumberFormat="1" applyBorder="1" applyAlignment="1" applyProtection="1">
      <alignment horizontal="center" vertical="center"/>
      <protection locked="0"/>
    </xf>
    <xf numFmtId="4" fontId="0" fillId="0" borderId="17" xfId="0" applyNumberFormat="1" applyBorder="1" applyAlignment="1">
      <alignment horizontal="center" vertical="center"/>
    </xf>
    <xf numFmtId="4" fontId="10" fillId="4" borderId="11" xfId="0" applyNumberFormat="1" applyFont="1" applyFill="1" applyBorder="1" applyAlignment="1" applyProtection="1">
      <alignment horizontal="center" vertical="center"/>
      <protection locked="0"/>
    </xf>
    <xf numFmtId="4" fontId="12" fillId="0" borderId="19" xfId="0" applyNumberFormat="1" applyFont="1" applyFill="1" applyBorder="1" applyAlignment="1">
      <alignment horizontal="center" vertical="center"/>
    </xf>
    <xf numFmtId="4" fontId="0" fillId="0" borderId="19" xfId="1" applyNumberFormat="1" applyFont="1" applyBorder="1" applyAlignment="1">
      <alignment horizontal="center" vertical="center"/>
    </xf>
    <xf numFmtId="4" fontId="0" fillId="0" borderId="19" xfId="0" applyNumberFormat="1" applyBorder="1" applyAlignment="1">
      <alignment horizontal="center" vertical="center"/>
    </xf>
    <xf numFmtId="4" fontId="0" fillId="0" borderId="19" xfId="0" applyNumberFormat="1" applyBorder="1" applyAlignment="1" applyProtection="1">
      <alignment horizontal="center" vertical="center"/>
      <protection locked="0"/>
    </xf>
    <xf numFmtId="4" fontId="0" fillId="0" borderId="20" xfId="0" applyNumberFormat="1" applyBorder="1" applyAlignment="1">
      <alignment horizontal="center" vertical="center"/>
    </xf>
    <xf numFmtId="4" fontId="12" fillId="0" borderId="0" xfId="0" applyNumberFormat="1" applyFont="1" applyFill="1" applyBorder="1" applyAlignment="1">
      <alignment horizontal="center" vertical="center"/>
    </xf>
    <xf numFmtId="4" fontId="10" fillId="4" borderId="11" xfId="0" applyNumberFormat="1" applyFont="1" applyFill="1" applyBorder="1" applyAlignment="1">
      <alignment horizontal="center" vertical="center"/>
    </xf>
    <xf numFmtId="0" fontId="14" fillId="7" borderId="0" xfId="0" applyFont="1" applyFill="1" applyBorder="1" applyAlignment="1">
      <alignment horizontal="center" vertical="center"/>
    </xf>
    <xf numFmtId="0" fontId="15" fillId="7" borderId="0" xfId="0" applyFont="1" applyFill="1" applyBorder="1" applyAlignment="1">
      <alignment horizontal="left" vertical="center" wrapText="1"/>
    </xf>
    <xf numFmtId="0" fontId="14" fillId="7" borderId="0" xfId="0" applyFont="1" applyFill="1" applyBorder="1" applyAlignment="1">
      <alignment vertical="center"/>
    </xf>
    <xf numFmtId="0" fontId="14" fillId="7" borderId="0" xfId="0" applyFont="1" applyFill="1" applyBorder="1" applyAlignment="1" applyProtection="1">
      <alignment vertical="center"/>
      <protection locked="0"/>
    </xf>
    <xf numFmtId="0" fontId="14" fillId="7" borderId="0" xfId="0" applyFont="1" applyFill="1" applyBorder="1" applyAlignment="1" applyProtection="1">
      <alignment horizontal="center" vertical="center"/>
      <protection locked="0"/>
    </xf>
    <xf numFmtId="0" fontId="0" fillId="0" borderId="8" xfId="0" applyBorder="1" applyAlignment="1">
      <alignment vertical="center" wrapText="1"/>
    </xf>
    <xf numFmtId="0" fontId="0" fillId="0" borderId="8" xfId="0" applyBorder="1" applyAlignment="1">
      <alignment vertical="center"/>
    </xf>
    <xf numFmtId="0" fontId="0" fillId="0" borderId="8" xfId="0" applyBorder="1" applyAlignment="1" applyProtection="1">
      <alignment vertical="center"/>
      <protection locked="0"/>
    </xf>
    <xf numFmtId="0" fontId="0" fillId="0" borderId="8" xfId="0" applyBorder="1" applyAlignment="1" applyProtection="1">
      <alignment horizontal="center" vertical="center"/>
      <protection locked="0"/>
    </xf>
    <xf numFmtId="0" fontId="14" fillId="7" borderId="8" xfId="0" applyFont="1" applyFill="1" applyBorder="1" applyAlignment="1">
      <alignment horizontal="center" vertical="center"/>
    </xf>
    <xf numFmtId="0" fontId="15" fillId="7" borderId="8" xfId="0" applyFont="1" applyFill="1" applyBorder="1" applyAlignment="1">
      <alignment horizontal="left" vertical="center" wrapText="1"/>
    </xf>
    <xf numFmtId="0" fontId="14" fillId="7" borderId="8" xfId="0" applyFont="1" applyFill="1" applyBorder="1" applyAlignment="1">
      <alignment vertical="center" wrapText="1"/>
    </xf>
    <xf numFmtId="0" fontId="14" fillId="7" borderId="8" xfId="0" applyFont="1" applyFill="1" applyBorder="1" applyAlignment="1">
      <alignment vertical="center"/>
    </xf>
    <xf numFmtId="0" fontId="14" fillId="7" borderId="8" xfId="0" applyFont="1" applyFill="1" applyBorder="1" applyAlignment="1" applyProtection="1">
      <alignment vertical="center"/>
      <protection locked="0"/>
    </xf>
    <xf numFmtId="0" fontId="14" fillId="7" borderId="8" xfId="0" applyFont="1" applyFill="1" applyBorder="1" applyAlignment="1" applyProtection="1">
      <alignment horizontal="center" vertical="center"/>
      <protection locked="0"/>
    </xf>
    <xf numFmtId="4" fontId="13" fillId="5" borderId="13" xfId="0" applyNumberFormat="1" applyFont="1" applyFill="1" applyBorder="1" applyAlignment="1" applyProtection="1">
      <alignment horizontal="center" vertical="center"/>
      <protection locked="0"/>
    </xf>
    <xf numFmtId="4" fontId="13" fillId="5" borderId="8" xfId="0" applyNumberFormat="1" applyFont="1" applyFill="1" applyBorder="1" applyAlignment="1" applyProtection="1">
      <alignment horizontal="center" vertical="center"/>
      <protection locked="0"/>
    </xf>
    <xf numFmtId="4" fontId="13" fillId="5" borderId="16" xfId="0" applyNumberFormat="1" applyFont="1" applyFill="1" applyBorder="1" applyAlignment="1" applyProtection="1">
      <alignment horizontal="center" vertical="center"/>
      <protection locked="0"/>
    </xf>
    <xf numFmtId="4" fontId="13" fillId="5" borderId="19" xfId="0" applyNumberFormat="1" applyFont="1" applyFill="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0" fillId="3" borderId="10" xfId="0" applyFill="1" applyBorder="1" applyAlignment="1">
      <alignment horizontal="center" vertical="center"/>
    </xf>
    <xf numFmtId="4" fontId="0" fillId="0" borderId="24" xfId="0" applyNumberFormat="1" applyFill="1" applyBorder="1" applyAlignment="1">
      <alignment horizontal="center" vertical="center"/>
    </xf>
    <xf numFmtId="4" fontId="0" fillId="0" borderId="10" xfId="0" applyNumberFormat="1" applyFill="1" applyBorder="1" applyAlignment="1">
      <alignment horizontal="center" vertical="center"/>
    </xf>
    <xf numFmtId="4" fontId="0" fillId="0" borderId="25" xfId="0" applyNumberFormat="1" applyFill="1"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4" fontId="0" fillId="0" borderId="10" xfId="0" applyNumberFormat="1" applyBorder="1" applyAlignment="1">
      <alignment horizontal="center" vertical="center"/>
    </xf>
    <xf numFmtId="4" fontId="0" fillId="0" borderId="26" xfId="0" applyNumberFormat="1" applyFill="1" applyBorder="1" applyAlignment="1">
      <alignment horizontal="center" vertical="center"/>
    </xf>
    <xf numFmtId="0" fontId="0" fillId="0" borderId="10" xfId="0" applyBorder="1" applyAlignment="1">
      <alignment vertical="center"/>
    </xf>
    <xf numFmtId="0" fontId="14" fillId="7" borderId="10" xfId="0" applyFont="1" applyFill="1" applyBorder="1" applyAlignment="1">
      <alignment vertical="center"/>
    </xf>
    <xf numFmtId="164" fontId="7" fillId="6" borderId="3" xfId="0" applyNumberFormat="1" applyFont="1" applyFill="1" applyBorder="1" applyAlignment="1" applyProtection="1">
      <alignment horizontal="center" vertical="center" wrapText="1"/>
      <protection locked="0"/>
    </xf>
    <xf numFmtId="164" fontId="2" fillId="3" borderId="7" xfId="0" applyNumberFormat="1" applyFont="1" applyFill="1" applyBorder="1" applyAlignment="1" applyProtection="1">
      <alignment horizontal="center" vertical="center"/>
      <protection locked="0"/>
    </xf>
    <xf numFmtId="0" fontId="10" fillId="4" borderId="27" xfId="0" applyFont="1" applyFill="1" applyBorder="1" applyAlignment="1" applyProtection="1">
      <alignment horizontal="left" vertical="center"/>
      <protection locked="0"/>
    </xf>
    <xf numFmtId="0" fontId="10" fillId="4" borderId="28" xfId="0" applyFont="1" applyFill="1" applyBorder="1" applyAlignment="1">
      <alignment horizontal="left" vertical="center"/>
    </xf>
    <xf numFmtId="4" fontId="0" fillId="0" borderId="12" xfId="0" applyNumberFormat="1" applyBorder="1" applyAlignment="1" applyProtection="1">
      <alignment horizontal="center" vertical="center"/>
      <protection locked="0"/>
    </xf>
    <xf numFmtId="4" fontId="0" fillId="0" borderId="7" xfId="0" applyNumberFormat="1" applyBorder="1" applyAlignment="1" applyProtection="1">
      <alignment horizontal="center" vertical="center"/>
      <protection locked="0"/>
    </xf>
    <xf numFmtId="4" fontId="0" fillId="0" borderId="15" xfId="0" applyNumberFormat="1" applyBorder="1" applyAlignment="1" applyProtection="1">
      <alignment horizontal="center" vertical="center"/>
      <protection locked="0"/>
    </xf>
    <xf numFmtId="4" fontId="10" fillId="4" borderId="27" xfId="0" applyNumberFormat="1" applyFont="1" applyFill="1" applyBorder="1" applyAlignment="1" applyProtection="1">
      <alignment horizontal="center" vertical="center"/>
      <protection locked="0"/>
    </xf>
    <xf numFmtId="4" fontId="10" fillId="4" borderId="28" xfId="0" applyNumberFormat="1" applyFont="1" applyFill="1" applyBorder="1" applyAlignment="1">
      <alignment horizontal="center" vertical="center"/>
    </xf>
    <xf numFmtId="4" fontId="0" fillId="0" borderId="18" xfId="0" applyNumberFormat="1" applyBorder="1" applyAlignment="1" applyProtection="1">
      <alignment horizontal="center" vertical="center"/>
      <protection locked="0"/>
    </xf>
    <xf numFmtId="0" fontId="14" fillId="7" borderId="1" xfId="0" applyFont="1" applyFill="1" applyBorder="1" applyAlignment="1" applyProtection="1">
      <alignment vertical="center"/>
      <protection locked="0"/>
    </xf>
    <xf numFmtId="164" fontId="14" fillId="7" borderId="2" xfId="0" applyNumberFormat="1" applyFont="1" applyFill="1" applyBorder="1" applyAlignment="1">
      <alignment horizontal="center" vertical="center"/>
    </xf>
    <xf numFmtId="0" fontId="0" fillId="0" borderId="7" xfId="0" applyBorder="1" applyAlignment="1" applyProtection="1">
      <alignment vertical="center"/>
      <protection locked="0"/>
    </xf>
    <xf numFmtId="164" fontId="0" fillId="0" borderId="9" xfId="0" applyNumberFormat="1" applyBorder="1" applyAlignment="1">
      <alignment horizontal="center" vertical="center"/>
    </xf>
    <xf numFmtId="0" fontId="14" fillId="7" borderId="7" xfId="0" applyFont="1" applyFill="1" applyBorder="1" applyAlignment="1" applyProtection="1">
      <alignment vertical="center"/>
      <protection locked="0"/>
    </xf>
    <xf numFmtId="0" fontId="14" fillId="7" borderId="9" xfId="0" applyFont="1" applyFill="1" applyBorder="1" applyAlignment="1" applyProtection="1">
      <alignment horizontal="center" vertical="center"/>
      <protection locked="0"/>
    </xf>
    <xf numFmtId="8" fontId="0" fillId="0" borderId="7" xfId="0" applyNumberFormat="1"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lignment horizontal="center" vertical="center"/>
    </xf>
    <xf numFmtId="0" fontId="0" fillId="0" borderId="30" xfId="0" applyBorder="1" applyAlignment="1" applyProtection="1">
      <alignment horizontal="center" vertical="center"/>
      <protection locked="0"/>
    </xf>
    <xf numFmtId="164" fontId="0" fillId="0" borderId="31" xfId="0" applyNumberFormat="1" applyBorder="1" applyAlignment="1">
      <alignment horizontal="center" vertical="center"/>
    </xf>
    <xf numFmtId="0" fontId="10" fillId="3" borderId="11" xfId="0" applyFont="1" applyFill="1" applyBorder="1" applyAlignment="1">
      <alignment horizontal="left" vertical="center"/>
    </xf>
    <xf numFmtId="4" fontId="0" fillId="3" borderId="32" xfId="0" applyNumberFormat="1" applyFill="1" applyBorder="1" applyAlignment="1">
      <alignment horizontal="center" vertical="center"/>
    </xf>
    <xf numFmtId="4" fontId="0" fillId="3" borderId="11" xfId="0" applyNumberFormat="1" applyFill="1" applyBorder="1" applyAlignment="1">
      <alignment horizontal="center" vertical="center"/>
    </xf>
    <xf numFmtId="4" fontId="0" fillId="3" borderId="33" xfId="0" applyNumberFormat="1" applyFill="1" applyBorder="1" applyAlignment="1">
      <alignment horizontal="center" vertical="center"/>
    </xf>
    <xf numFmtId="4" fontId="10" fillId="3" borderId="11" xfId="0" applyNumberFormat="1" applyFont="1" applyFill="1" applyBorder="1" applyAlignment="1">
      <alignment horizontal="center" vertical="center"/>
    </xf>
    <xf numFmtId="4" fontId="0" fillId="3" borderId="0" xfId="0" applyNumberFormat="1" applyFill="1" applyBorder="1" applyAlignment="1">
      <alignment horizontal="center" vertical="center"/>
    </xf>
    <xf numFmtId="0" fontId="0" fillId="3" borderId="11" xfId="0" applyFill="1" applyBorder="1" applyAlignment="1">
      <alignment horizontal="center" vertical="center"/>
    </xf>
    <xf numFmtId="0" fontId="6" fillId="3" borderId="21" xfId="0" applyFont="1" applyFill="1" applyBorder="1" applyAlignment="1">
      <alignment horizontal="center" vertical="center" wrapText="1"/>
    </xf>
    <xf numFmtId="0" fontId="14" fillId="3" borderId="0" xfId="0" applyFont="1" applyFill="1" applyBorder="1" applyAlignment="1">
      <alignment vertical="center"/>
    </xf>
    <xf numFmtId="0" fontId="0" fillId="3" borderId="11" xfId="0" applyFill="1" applyBorder="1" applyAlignment="1">
      <alignment vertical="center"/>
    </xf>
    <xf numFmtId="0" fontId="14" fillId="3" borderId="11" xfId="0" applyFont="1" applyFill="1" applyBorder="1" applyAlignment="1">
      <alignment vertical="center"/>
    </xf>
    <xf numFmtId="0" fontId="0" fillId="3" borderId="33" xfId="0" applyFill="1" applyBorder="1" applyAlignment="1">
      <alignment vertical="center"/>
    </xf>
    <xf numFmtId="0" fontId="3" fillId="0" borderId="22" xfId="0" applyFont="1" applyBorder="1" applyAlignment="1">
      <alignment horizontal="center" vertical="center"/>
    </xf>
    <xf numFmtId="0" fontId="3" fillId="3" borderId="22" xfId="0" applyFont="1" applyFill="1" applyBorder="1" applyAlignment="1">
      <alignment horizontal="center" vertical="center"/>
    </xf>
    <xf numFmtId="0" fontId="16" fillId="0" borderId="8" xfId="0" applyFont="1" applyFill="1" applyBorder="1" applyAlignment="1">
      <alignment wrapText="1"/>
    </xf>
    <xf numFmtId="0" fontId="14" fillId="0" borderId="8" xfId="0" applyFont="1" applyFill="1" applyBorder="1" applyAlignment="1" applyProtection="1">
      <alignment vertical="center"/>
      <protection locked="0"/>
    </xf>
    <xf numFmtId="0" fontId="14" fillId="0" borderId="8" xfId="0" applyFont="1" applyFill="1" applyBorder="1" applyAlignment="1">
      <alignment vertical="center"/>
    </xf>
    <xf numFmtId="0" fontId="14" fillId="0" borderId="10" xfId="0" applyFont="1" applyFill="1" applyBorder="1" applyAlignment="1">
      <alignment vertical="center"/>
    </xf>
    <xf numFmtId="0" fontId="14" fillId="0" borderId="33" xfId="0" applyFont="1" applyFill="1" applyBorder="1" applyAlignment="1">
      <alignment vertical="center"/>
    </xf>
    <xf numFmtId="0" fontId="14" fillId="0" borderId="15" xfId="0" applyFont="1" applyFill="1" applyBorder="1" applyAlignment="1" applyProtection="1">
      <alignment vertical="center"/>
      <protection locked="0"/>
    </xf>
    <xf numFmtId="0" fontId="14" fillId="0" borderId="16" xfId="0" applyFont="1" applyFill="1" applyBorder="1" applyAlignment="1">
      <alignment horizontal="center" vertical="center"/>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0" fillId="0" borderId="0" xfId="0" applyFill="1"/>
    <xf numFmtId="0" fontId="16" fillId="0" borderId="8" xfId="0" applyFont="1" applyFill="1" applyBorder="1" applyAlignment="1"/>
    <xf numFmtId="0" fontId="16" fillId="0" borderId="8" xfId="0" applyFont="1" applyBorder="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center" vertical="center"/>
    </xf>
    <xf numFmtId="8" fontId="0" fillId="0" borderId="8" xfId="0" applyNumberFormat="1" applyBorder="1" applyAlignment="1">
      <alignment horizontal="center" vertical="center"/>
    </xf>
    <xf numFmtId="2" fontId="0" fillId="0" borderId="8" xfId="0" applyNumberFormat="1" applyBorder="1" applyAlignment="1">
      <alignment horizontal="center" vertical="center"/>
    </xf>
    <xf numFmtId="2" fontId="0" fillId="0" borderId="8" xfId="0" applyNumberForma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44" fontId="8" fillId="6" borderId="5" xfId="1" applyFont="1" applyFill="1" applyBorder="1" applyAlignment="1" applyProtection="1">
      <alignment horizontal="center" vertical="center" wrapText="1"/>
      <protection locked="0"/>
    </xf>
    <xf numFmtId="165" fontId="1" fillId="3" borderId="8" xfId="1" applyNumberFormat="1" applyFont="1" applyFill="1" applyBorder="1" applyAlignment="1">
      <alignment horizontal="center" vertical="center"/>
    </xf>
    <xf numFmtId="44" fontId="2" fillId="3" borderId="8" xfId="1" applyFont="1" applyFill="1" applyBorder="1" applyAlignment="1" applyProtection="1">
      <alignment horizontal="center" vertical="center"/>
      <protection locked="0"/>
    </xf>
    <xf numFmtId="44" fontId="10" fillId="4" borderId="11" xfId="1" applyFont="1" applyFill="1" applyBorder="1" applyAlignment="1" applyProtection="1">
      <alignment horizontal="center" vertical="center"/>
      <protection locked="0"/>
    </xf>
    <xf numFmtId="4" fontId="1" fillId="0" borderId="13" xfId="1" applyNumberFormat="1" applyFont="1" applyBorder="1" applyAlignment="1">
      <alignment horizontal="center" vertical="center"/>
    </xf>
    <xf numFmtId="44" fontId="1" fillId="0" borderId="13" xfId="1" applyFont="1" applyBorder="1" applyAlignment="1" applyProtection="1">
      <alignment horizontal="center" vertical="center"/>
      <protection locked="0"/>
    </xf>
    <xf numFmtId="4" fontId="1" fillId="0" borderId="8" xfId="1" applyNumberFormat="1" applyFont="1" applyBorder="1" applyAlignment="1">
      <alignment horizontal="center" vertical="center"/>
    </xf>
    <xf numFmtId="44" fontId="1" fillId="0" borderId="8" xfId="1" applyFont="1" applyBorder="1" applyAlignment="1" applyProtection="1">
      <alignment horizontal="center" vertical="center"/>
      <protection locked="0"/>
    </xf>
    <xf numFmtId="4" fontId="1" fillId="0" borderId="16" xfId="1" applyNumberFormat="1" applyFont="1" applyBorder="1" applyAlignment="1">
      <alignment horizontal="center" vertical="center"/>
    </xf>
    <xf numFmtId="44" fontId="1" fillId="0" borderId="16" xfId="1" applyFont="1" applyBorder="1" applyAlignment="1" applyProtection="1">
      <alignment horizontal="center" vertical="center"/>
      <protection locked="0"/>
    </xf>
    <xf numFmtId="4" fontId="1" fillId="0" borderId="19" xfId="1" applyNumberFormat="1" applyFont="1" applyBorder="1" applyAlignment="1">
      <alignment horizontal="center" vertical="center"/>
    </xf>
    <xf numFmtId="44" fontId="1" fillId="0" borderId="19" xfId="1" applyFont="1" applyBorder="1" applyAlignment="1" applyProtection="1">
      <alignment horizontal="center" vertical="center"/>
      <protection locked="0"/>
    </xf>
    <xf numFmtId="44" fontId="14" fillId="7" borderId="0" xfId="1" applyFont="1" applyFill="1" applyBorder="1" applyAlignment="1" applyProtection="1">
      <alignment horizontal="center" vertical="center"/>
      <protection locked="0"/>
    </xf>
    <xf numFmtId="44" fontId="14" fillId="7" borderId="8" xfId="1" applyFont="1" applyFill="1" applyBorder="1" applyAlignment="1" applyProtection="1">
      <alignment horizontal="center" vertical="center"/>
      <protection locked="0"/>
    </xf>
    <xf numFmtId="164" fontId="14" fillId="0" borderId="16" xfId="1" applyNumberFormat="1" applyFont="1" applyFill="1" applyBorder="1" applyAlignment="1" applyProtection="1">
      <alignment horizontal="center" vertical="center"/>
      <protection locked="0"/>
    </xf>
    <xf numFmtId="44" fontId="14" fillId="0" borderId="16" xfId="1" applyFont="1" applyFill="1" applyBorder="1" applyAlignment="1" applyProtection="1">
      <alignment horizontal="center" vertical="center"/>
      <protection locked="0"/>
    </xf>
    <xf numFmtId="44" fontId="1" fillId="0" borderId="30" xfId="1" applyFont="1" applyBorder="1" applyAlignment="1" applyProtection="1">
      <alignment horizontal="center" vertical="center"/>
      <protection locked="0"/>
    </xf>
    <xf numFmtId="164" fontId="6" fillId="2" borderId="21" xfId="0" applyNumberFormat="1" applyFont="1" applyFill="1" applyBorder="1" applyAlignment="1">
      <alignment horizontal="center" vertical="center" wrapText="1"/>
    </xf>
    <xf numFmtId="164" fontId="0" fillId="3" borderId="11" xfId="0" applyNumberFormat="1" applyFill="1" applyBorder="1" applyAlignment="1">
      <alignment horizontal="center" vertical="center"/>
    </xf>
    <xf numFmtId="0" fontId="14" fillId="3" borderId="15" xfId="0" applyFont="1" applyFill="1" applyBorder="1" applyAlignment="1" applyProtection="1">
      <alignment vertical="center"/>
      <protection locked="0"/>
    </xf>
    <xf numFmtId="0" fontId="14" fillId="3" borderId="16" xfId="0" applyFont="1" applyFill="1" applyBorder="1" applyAlignment="1">
      <alignment horizontal="center" vertical="center"/>
    </xf>
    <xf numFmtId="0" fontId="14" fillId="3" borderId="16"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164" fontId="0" fillId="0" borderId="34" xfId="0" applyNumberFormat="1" applyBorder="1" applyAlignment="1">
      <alignment horizontal="center" vertical="center"/>
    </xf>
    <xf numFmtId="164" fontId="0" fillId="0" borderId="22" xfId="0" applyNumberFormat="1" applyBorder="1" applyAlignment="1">
      <alignment horizontal="center" vertical="center"/>
    </xf>
    <xf numFmtId="0" fontId="10" fillId="4" borderId="33" xfId="0" applyFont="1" applyFill="1" applyBorder="1" applyAlignment="1">
      <alignment horizontal="left" vertical="center"/>
    </xf>
    <xf numFmtId="4" fontId="0" fillId="0" borderId="35" xfId="0" applyNumberFormat="1" applyBorder="1" applyAlignment="1">
      <alignment horizontal="center" vertical="center"/>
    </xf>
    <xf numFmtId="4" fontId="0" fillId="0" borderId="36" xfId="0" applyNumberFormat="1" applyBorder="1" applyAlignment="1">
      <alignment horizontal="center" vertical="center"/>
    </xf>
    <xf numFmtId="4" fontId="0" fillId="0" borderId="37" xfId="0" applyNumberFormat="1" applyBorder="1" applyAlignment="1">
      <alignment horizontal="center" vertical="center"/>
    </xf>
    <xf numFmtId="4" fontId="10" fillId="4" borderId="36" xfId="0" applyNumberFormat="1" applyFont="1" applyFill="1" applyBorder="1" applyAlignment="1">
      <alignment horizontal="center" vertical="center"/>
    </xf>
    <xf numFmtId="4" fontId="0" fillId="0" borderId="38" xfId="0" applyNumberFormat="1" applyBorder="1" applyAlignment="1">
      <alignment horizontal="center" vertical="center"/>
    </xf>
    <xf numFmtId="4" fontId="0" fillId="0" borderId="39" xfId="0" applyNumberFormat="1" applyBorder="1" applyAlignment="1">
      <alignment horizontal="center" vertical="center"/>
    </xf>
    <xf numFmtId="164" fontId="14" fillId="7" borderId="39" xfId="0" applyNumberFormat="1" applyFont="1" applyFill="1" applyBorder="1" applyAlignment="1">
      <alignment horizontal="center" vertical="center"/>
    </xf>
    <xf numFmtId="164" fontId="0" fillId="0" borderId="36" xfId="0" applyNumberFormat="1" applyBorder="1" applyAlignment="1">
      <alignment horizontal="center" vertical="center"/>
    </xf>
    <xf numFmtId="0" fontId="14" fillId="7" borderId="3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19" fillId="0" borderId="42" xfId="0" applyFont="1" applyBorder="1" applyAlignment="1">
      <alignment wrapText="1"/>
    </xf>
    <xf numFmtId="0" fontId="19" fillId="0" borderId="43" xfId="0" applyFont="1" applyBorder="1" applyAlignment="1">
      <alignment horizontal="center" wrapText="1"/>
    </xf>
    <xf numFmtId="0" fontId="19" fillId="0" borderId="40" xfId="0" applyFont="1" applyBorder="1" applyAlignment="1">
      <alignment vertical="center"/>
    </xf>
    <xf numFmtId="0" fontId="20" fillId="0" borderId="43" xfId="0" applyFont="1" applyBorder="1" applyAlignment="1">
      <alignment vertical="top" wrapText="1"/>
    </xf>
    <xf numFmtId="0" fontId="20" fillId="0" borderId="40" xfId="0" applyFont="1" applyBorder="1" applyAlignment="1">
      <alignment vertical="top" wrapText="1"/>
    </xf>
    <xf numFmtId="0" fontId="20" fillId="0" borderId="43" xfId="0" applyFont="1" applyBorder="1" applyAlignment="1">
      <alignment wrapText="1"/>
    </xf>
    <xf numFmtId="0" fontId="20" fillId="0" borderId="40" xfId="0" applyFont="1" applyBorder="1" applyAlignment="1">
      <alignment wrapText="1"/>
    </xf>
    <xf numFmtId="0" fontId="18" fillId="0" borderId="43" xfId="0" applyFont="1" applyBorder="1" applyAlignment="1">
      <alignment horizontal="center" vertical="top" wrapText="1"/>
    </xf>
    <xf numFmtId="0" fontId="20" fillId="10" borderId="41" xfId="0" applyFont="1" applyFill="1" applyBorder="1" applyAlignment="1">
      <alignment wrapText="1"/>
    </xf>
    <xf numFmtId="0" fontId="19" fillId="0" borderId="41" xfId="0" applyFont="1" applyBorder="1" applyAlignment="1">
      <alignment horizontal="center" wrapText="1"/>
    </xf>
    <xf numFmtId="0" fontId="20" fillId="10" borderId="41" xfId="0" applyFont="1" applyFill="1" applyBorder="1" applyAlignment="1">
      <alignment vertical="top" wrapText="1"/>
    </xf>
    <xf numFmtId="0" fontId="19" fillId="0" borderId="50" xfId="0" applyFont="1" applyBorder="1" applyAlignment="1">
      <alignment wrapText="1"/>
    </xf>
    <xf numFmtId="0" fontId="19" fillId="0" borderId="51" xfId="0" applyFont="1" applyBorder="1" applyAlignment="1">
      <alignment horizontal="center" wrapText="1"/>
    </xf>
    <xf numFmtId="0" fontId="19" fillId="0" borderId="52" xfId="0" applyFont="1" applyBorder="1" applyAlignment="1">
      <alignment vertical="center"/>
    </xf>
    <xf numFmtId="0" fontId="19" fillId="0" borderId="53" xfId="0" applyFont="1" applyBorder="1" applyAlignment="1">
      <alignment horizontal="center" wrapText="1"/>
    </xf>
    <xf numFmtId="0" fontId="20" fillId="0" borderId="44" xfId="0" applyFont="1" applyBorder="1" applyAlignment="1">
      <alignment wrapText="1"/>
    </xf>
    <xf numFmtId="0" fontId="20" fillId="0" borderId="48" xfId="0" applyFont="1" applyBorder="1" applyAlignment="1">
      <alignment wrapText="1"/>
    </xf>
    <xf numFmtId="0" fontId="19" fillId="0" borderId="54" xfId="0" applyFont="1" applyBorder="1" applyAlignment="1">
      <alignment vertical="center"/>
    </xf>
    <xf numFmtId="0" fontId="19" fillId="0" borderId="55" xfId="0" applyFont="1" applyBorder="1" applyAlignment="1">
      <alignment vertical="center"/>
    </xf>
    <xf numFmtId="0" fontId="20" fillId="0" borderId="41" xfId="0" applyFont="1" applyBorder="1" applyAlignment="1">
      <alignment wrapText="1"/>
    </xf>
    <xf numFmtId="0" fontId="0" fillId="0" borderId="22" xfId="0" applyBorder="1"/>
    <xf numFmtId="0" fontId="20" fillId="0" borderId="57" xfId="0" applyFont="1" applyBorder="1" applyAlignment="1">
      <alignment vertical="top" wrapText="1"/>
    </xf>
    <xf numFmtId="0" fontId="20" fillId="0" borderId="56" xfId="0" applyFont="1" applyBorder="1" applyAlignment="1">
      <alignment vertical="top" wrapText="1"/>
    </xf>
    <xf numFmtId="0" fontId="0" fillId="0" borderId="58" xfId="0" applyBorder="1"/>
    <xf numFmtId="0" fontId="0" fillId="0" borderId="21" xfId="0" applyBorder="1"/>
    <xf numFmtId="0" fontId="0" fillId="0" borderId="6" xfId="0" applyBorder="1"/>
    <xf numFmtId="0" fontId="20" fillId="0" borderId="22" xfId="0" applyFont="1" applyBorder="1" applyAlignment="1">
      <alignment vertical="top" wrapText="1"/>
    </xf>
    <xf numFmtId="0" fontId="20" fillId="10" borderId="22" xfId="0" applyFont="1" applyFill="1" applyBorder="1" applyAlignment="1">
      <alignment vertical="top" wrapText="1"/>
    </xf>
    <xf numFmtId="0" fontId="0" fillId="10" borderId="22" xfId="0" applyFill="1" applyBorder="1"/>
    <xf numFmtId="0" fontId="18" fillId="8" borderId="0" xfId="0" applyFont="1" applyFill="1" applyBorder="1" applyAlignment="1">
      <alignment horizontal="center" vertical="top" wrapText="1"/>
    </xf>
    <xf numFmtId="0" fontId="23" fillId="0" borderId="22" xfId="0" applyFont="1" applyBorder="1" applyAlignment="1">
      <alignment vertical="top" wrapText="1"/>
    </xf>
    <xf numFmtId="164" fontId="7" fillId="12" borderId="1" xfId="0" applyNumberFormat="1" applyFont="1" applyFill="1" applyBorder="1" applyAlignment="1" applyProtection="1">
      <alignment horizontal="center" vertical="center" wrapText="1"/>
      <protection locked="0"/>
    </xf>
    <xf numFmtId="165" fontId="6" fillId="12" borderId="0" xfId="1" applyNumberFormat="1" applyFont="1" applyFill="1" applyBorder="1" applyAlignment="1">
      <alignment horizontal="center" vertical="center" wrapText="1"/>
    </xf>
    <xf numFmtId="165" fontId="6" fillId="12" borderId="0" xfId="0" applyNumberFormat="1" applyFont="1" applyFill="1" applyBorder="1" applyAlignment="1">
      <alignment horizontal="center" vertical="center" wrapText="1"/>
    </xf>
    <xf numFmtId="164" fontId="8" fillId="12" borderId="0" xfId="0" applyNumberFormat="1" applyFont="1" applyFill="1" applyBorder="1" applyAlignment="1" applyProtection="1">
      <alignment horizontal="center" vertical="center" wrapText="1"/>
      <protection locked="0"/>
    </xf>
    <xf numFmtId="164" fontId="6" fillId="12" borderId="2" xfId="0" applyNumberFormat="1" applyFont="1" applyFill="1" applyBorder="1" applyAlignment="1">
      <alignment horizontal="center" vertical="center" wrapText="1"/>
    </xf>
    <xf numFmtId="164" fontId="6" fillId="12" borderId="0" xfId="0" applyNumberFormat="1" applyFont="1" applyFill="1" applyBorder="1" applyAlignment="1">
      <alignment horizontal="center" vertical="center" wrapText="1"/>
    </xf>
    <xf numFmtId="164" fontId="7" fillId="6" borderId="60" xfId="0" applyNumberFormat="1" applyFont="1" applyFill="1" applyBorder="1" applyAlignment="1" applyProtection="1">
      <alignment horizontal="center" vertical="center" wrapText="1"/>
      <protection locked="0"/>
    </xf>
    <xf numFmtId="164" fontId="8" fillId="6" borderId="60" xfId="0" applyNumberFormat="1" applyFont="1" applyFill="1" applyBorder="1" applyAlignment="1" applyProtection="1">
      <alignment horizontal="center" vertical="center" wrapText="1"/>
      <protection locked="0"/>
    </xf>
    <xf numFmtId="0" fontId="18" fillId="8" borderId="21" xfId="0" applyFont="1" applyFill="1" applyBorder="1" applyAlignment="1">
      <alignment horizontal="center" vertical="top" wrapText="1"/>
    </xf>
    <xf numFmtId="0" fontId="21" fillId="0" borderId="0" xfId="0" quotePrefix="1" applyFont="1" applyAlignment="1">
      <alignment horizontal="right"/>
    </xf>
    <xf numFmtId="0" fontId="0" fillId="0" borderId="22" xfId="0" quotePrefix="1" applyBorder="1" applyAlignment="1">
      <alignment horizontal="right"/>
    </xf>
    <xf numFmtId="0" fontId="0" fillId="0" borderId="22" xfId="0" applyBorder="1" applyAlignment="1">
      <alignment horizontal="right"/>
    </xf>
    <xf numFmtId="0" fontId="2" fillId="0" borderId="22" xfId="0" applyFont="1" applyBorder="1"/>
    <xf numFmtId="0" fontId="23" fillId="10" borderId="22" xfId="0" applyFont="1" applyFill="1" applyBorder="1" applyAlignment="1">
      <alignment vertical="top" wrapText="1"/>
    </xf>
    <xf numFmtId="164" fontId="7" fillId="6" borderId="0" xfId="0" applyNumberFormat="1" applyFont="1" applyFill="1" applyBorder="1" applyAlignment="1" applyProtection="1">
      <alignment horizontal="center" vertical="center" wrapText="1"/>
      <protection locked="0"/>
    </xf>
    <xf numFmtId="165" fontId="6" fillId="2" borderId="0" xfId="1"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164" fontId="8" fillId="6" borderId="0" xfId="0" applyNumberFormat="1" applyFont="1" applyFill="1" applyBorder="1" applyAlignment="1" applyProtection="1">
      <alignment horizontal="center" vertical="center" wrapText="1"/>
      <protection locked="0"/>
    </xf>
    <xf numFmtId="164" fontId="6" fillId="2" borderId="0" xfId="0" applyNumberFormat="1" applyFont="1" applyFill="1" applyBorder="1" applyAlignment="1">
      <alignment horizontal="center" vertical="center" wrapText="1"/>
    </xf>
    <xf numFmtId="0" fontId="0" fillId="11" borderId="22" xfId="0" applyFill="1" applyBorder="1"/>
    <xf numFmtId="0" fontId="0" fillId="11" borderId="58" xfId="0" applyFill="1" applyBorder="1"/>
    <xf numFmtId="0" fontId="0" fillId="11" borderId="21" xfId="0" applyFill="1" applyBorder="1"/>
    <xf numFmtId="0" fontId="0" fillId="11" borderId="6" xfId="0" applyFill="1" applyBorder="1"/>
    <xf numFmtId="0" fontId="0" fillId="13" borderId="22" xfId="0" applyFill="1" applyBorder="1"/>
    <xf numFmtId="0" fontId="20" fillId="10" borderId="68" xfId="0" applyFont="1" applyFill="1" applyBorder="1" applyAlignment="1">
      <alignment vertical="top" wrapText="1"/>
    </xf>
    <xf numFmtId="0" fontId="21" fillId="9" borderId="60" xfId="0" applyFont="1" applyFill="1" applyBorder="1" applyAlignment="1" applyProtection="1">
      <alignment horizontal="center" wrapText="1"/>
      <protection locked="0"/>
    </xf>
    <xf numFmtId="0" fontId="22" fillId="11" borderId="60" xfId="0" applyFont="1" applyFill="1" applyBorder="1" applyAlignment="1" applyProtection="1">
      <alignment horizontal="center" vertical="center" wrapText="1"/>
      <protection locked="0"/>
    </xf>
    <xf numFmtId="2" fontId="2" fillId="11" borderId="60" xfId="1" applyNumberFormat="1" applyFont="1" applyFill="1" applyBorder="1" applyAlignment="1" applyProtection="1">
      <alignment horizontal="center" vertical="center" wrapText="1"/>
      <protection locked="0"/>
    </xf>
    <xf numFmtId="165" fontId="6" fillId="2" borderId="60" xfId="1" applyNumberFormat="1" applyFont="1" applyFill="1" applyBorder="1" applyAlignment="1" applyProtection="1">
      <alignment horizontal="center" vertical="center" wrapText="1"/>
      <protection locked="0"/>
    </xf>
    <xf numFmtId="165" fontId="6" fillId="2" borderId="60" xfId="0" applyNumberFormat="1" applyFont="1" applyFill="1" applyBorder="1" applyAlignment="1" applyProtection="1">
      <alignment horizontal="center" vertical="center" wrapText="1"/>
      <protection locked="0"/>
    </xf>
    <xf numFmtId="164" fontId="6" fillId="2" borderId="60" xfId="0" applyNumberFormat="1" applyFont="1" applyFill="1" applyBorder="1" applyAlignment="1" applyProtection="1">
      <alignment horizontal="center" vertical="center" wrapText="1"/>
      <protection locked="0"/>
    </xf>
    <xf numFmtId="0" fontId="0" fillId="0" borderId="0" xfId="0" applyProtection="1">
      <protection locked="0"/>
    </xf>
    <xf numFmtId="0" fontId="0" fillId="0" borderId="22" xfId="0" applyBorder="1" applyAlignment="1">
      <alignment wrapText="1"/>
    </xf>
    <xf numFmtId="0" fontId="0" fillId="11" borderId="22" xfId="0" applyFill="1" applyBorder="1" applyAlignment="1">
      <alignment horizontal="right"/>
    </xf>
    <xf numFmtId="0" fontId="0" fillId="11" borderId="69" xfId="0" applyFill="1" applyBorder="1" applyAlignment="1">
      <alignment wrapText="1"/>
    </xf>
    <xf numFmtId="0" fontId="0" fillId="11" borderId="70" xfId="0" applyFill="1" applyBorder="1" applyAlignment="1">
      <alignment wrapText="1"/>
    </xf>
    <xf numFmtId="0" fontId="0" fillId="11" borderId="71" xfId="0" applyFill="1" applyBorder="1" applyAlignment="1">
      <alignment wrapText="1"/>
    </xf>
    <xf numFmtId="0" fontId="2" fillId="11" borderId="22" xfId="0" applyFont="1" applyFill="1" applyBorder="1"/>
    <xf numFmtId="0" fontId="0" fillId="11" borderId="0" xfId="0" applyFill="1"/>
    <xf numFmtId="0" fontId="18" fillId="8" borderId="76" xfId="0" applyFont="1" applyFill="1" applyBorder="1" applyAlignment="1">
      <alignment horizontal="center" vertical="top" wrapText="1"/>
    </xf>
    <xf numFmtId="0" fontId="20" fillId="14" borderId="77" xfId="2" applyFont="1" applyFill="1" applyBorder="1" applyAlignment="1">
      <alignment vertical="top" wrapText="1"/>
    </xf>
    <xf numFmtId="0" fontId="13" fillId="14" borderId="77" xfId="2" applyFont="1" applyFill="1" applyBorder="1"/>
    <xf numFmtId="0" fontId="20" fillId="14" borderId="41" xfId="2" applyFont="1" applyFill="1" applyBorder="1" applyAlignment="1">
      <alignment vertical="top" wrapText="1"/>
    </xf>
    <xf numFmtId="0" fontId="27" fillId="0" borderId="0" xfId="2" applyFont="1" applyBorder="1"/>
    <xf numFmtId="0" fontId="20" fillId="14" borderId="0" xfId="2" applyFont="1" applyFill="1" applyBorder="1" applyAlignment="1">
      <alignment vertical="top" wrapText="1"/>
    </xf>
    <xf numFmtId="0" fontId="13" fillId="14" borderId="0" xfId="2" applyFont="1" applyFill="1" applyBorder="1"/>
    <xf numFmtId="0" fontId="13" fillId="0" borderId="0" xfId="2" applyFont="1" applyBorder="1"/>
    <xf numFmtId="0" fontId="19" fillId="0" borderId="42" xfId="0" applyFont="1" applyBorder="1" applyAlignment="1">
      <alignment horizontal="left" wrapText="1"/>
    </xf>
    <xf numFmtId="0" fontId="20" fillId="0" borderId="77" xfId="0" applyFont="1" applyBorder="1" applyAlignment="1">
      <alignment vertical="top" wrapText="1"/>
    </xf>
    <xf numFmtId="0" fontId="23" fillId="0" borderId="77" xfId="0" applyFont="1" applyBorder="1" applyAlignment="1">
      <alignment vertical="top" wrapText="1"/>
    </xf>
    <xf numFmtId="0" fontId="13" fillId="0" borderId="77" xfId="0" applyFont="1" applyBorder="1"/>
    <xf numFmtId="0" fontId="0" fillId="0" borderId="0" xfId="0" applyFont="1" applyAlignment="1"/>
    <xf numFmtId="0" fontId="20" fillId="14" borderId="41" xfId="0" applyFont="1" applyFill="1" applyBorder="1" applyAlignment="1">
      <alignment vertical="top" wrapText="1"/>
    </xf>
    <xf numFmtId="0" fontId="20" fillId="14" borderId="77" xfId="0" applyFont="1" applyFill="1" applyBorder="1" applyAlignment="1">
      <alignment vertical="top" wrapText="1"/>
    </xf>
    <xf numFmtId="0" fontId="13" fillId="14" borderId="77" xfId="0" applyFont="1" applyFill="1" applyBorder="1"/>
    <xf numFmtId="0" fontId="13" fillId="0" borderId="77" xfId="0" applyFont="1" applyBorder="1" applyAlignment="1"/>
    <xf numFmtId="0" fontId="13" fillId="0" borderId="77" xfId="0" applyFont="1" applyBorder="1" applyAlignment="1">
      <alignment horizontal="center"/>
    </xf>
    <xf numFmtId="0" fontId="13" fillId="0" borderId="45" xfId="0" applyFont="1" applyBorder="1" applyAlignment="1">
      <alignment horizontal="center"/>
    </xf>
    <xf numFmtId="0" fontId="18" fillId="15" borderId="77" xfId="0" applyFont="1" applyFill="1" applyBorder="1" applyAlignment="1">
      <alignment horizontal="left" vertical="top" wrapText="1"/>
    </xf>
    <xf numFmtId="0" fontId="18" fillId="15" borderId="77" xfId="0" applyFont="1" applyFill="1" applyBorder="1" applyAlignment="1">
      <alignment horizontal="center" vertical="top" wrapText="1"/>
    </xf>
    <xf numFmtId="0" fontId="28" fillId="15" borderId="59" xfId="0" applyFont="1" applyFill="1" applyBorder="1" applyAlignment="1">
      <alignment horizontal="center" vertical="top" wrapText="1"/>
    </xf>
    <xf numFmtId="0" fontId="28" fillId="15" borderId="77" xfId="0" applyFont="1" applyFill="1" applyBorder="1" applyAlignment="1">
      <alignment horizontal="right" vertical="top" wrapText="1"/>
    </xf>
    <xf numFmtId="0" fontId="13" fillId="0" borderId="77" xfId="0" applyFont="1" applyBorder="1" applyAlignment="1">
      <alignment horizontal="left"/>
    </xf>
    <xf numFmtId="0" fontId="28" fillId="0" borderId="77" xfId="0" applyFont="1" applyBorder="1" applyAlignment="1"/>
    <xf numFmtId="0" fontId="28" fillId="0" borderId="77" xfId="0" applyFont="1" applyBorder="1" applyAlignment="1">
      <alignment horizontal="center"/>
    </xf>
    <xf numFmtId="0" fontId="19" fillId="0" borderId="80" xfId="0" applyFont="1" applyBorder="1" applyAlignment="1">
      <alignment vertical="center"/>
    </xf>
    <xf numFmtId="0" fontId="28" fillId="0" borderId="80" xfId="0" applyFont="1" applyBorder="1" applyAlignment="1">
      <alignment vertical="top" wrapText="1"/>
    </xf>
    <xf numFmtId="0" fontId="28" fillId="0" borderId="81" xfId="0" applyFont="1" applyBorder="1" applyAlignment="1">
      <alignment vertical="top" wrapText="1"/>
    </xf>
    <xf numFmtId="0" fontId="20" fillId="0" borderId="43" xfId="0" applyFont="1" applyBorder="1" applyAlignment="1">
      <alignment vertical="top"/>
    </xf>
    <xf numFmtId="0" fontId="20" fillId="14" borderId="41" xfId="0" applyFont="1" applyFill="1" applyBorder="1" applyAlignment="1">
      <alignment horizontal="center" vertical="top" wrapText="1"/>
    </xf>
    <xf numFmtId="166" fontId="13" fillId="0" borderId="77" xfId="0" applyNumberFormat="1" applyFont="1" applyBorder="1" applyAlignment="1">
      <alignment horizontal="left"/>
    </xf>
    <xf numFmtId="0" fontId="19" fillId="15" borderId="59" xfId="0" applyFont="1" applyFill="1" applyBorder="1" applyAlignment="1">
      <alignment horizontal="left" vertical="top" wrapText="1"/>
    </xf>
    <xf numFmtId="0" fontId="19" fillId="15" borderId="79" xfId="0" applyFont="1" applyFill="1" applyBorder="1" applyAlignment="1">
      <alignment horizontal="left" vertical="top" wrapText="1"/>
    </xf>
    <xf numFmtId="0" fontId="28" fillId="15" borderId="77" xfId="0" applyFont="1" applyFill="1" applyBorder="1" applyAlignment="1">
      <alignment vertical="top" wrapText="1"/>
    </xf>
    <xf numFmtId="0" fontId="13" fillId="15" borderId="77" xfId="0" applyFont="1" applyFill="1" applyBorder="1"/>
    <xf numFmtId="0" fontId="23" fillId="15" borderId="77" xfId="0" applyFont="1" applyFill="1" applyBorder="1" applyAlignment="1">
      <alignment vertical="top" wrapText="1"/>
    </xf>
    <xf numFmtId="0" fontId="26" fillId="15" borderId="77" xfId="0" applyFont="1" applyFill="1" applyBorder="1"/>
    <xf numFmtId="0" fontId="26" fillId="0" borderId="77" xfId="0" applyFont="1" applyBorder="1" applyAlignment="1">
      <alignment horizontal="right"/>
    </xf>
    <xf numFmtId="0" fontId="28" fillId="0" borderId="77" xfId="0" applyFont="1" applyBorder="1" applyAlignment="1">
      <alignment horizontal="left"/>
    </xf>
    <xf numFmtId="0" fontId="28" fillId="0" borderId="43" xfId="0" applyFont="1" applyBorder="1" applyAlignment="1">
      <alignment vertical="top" wrapText="1"/>
    </xf>
    <xf numFmtId="0" fontId="26" fillId="0" borderId="77" xfId="0" applyFont="1" applyBorder="1" applyAlignment="1">
      <alignment horizontal="center"/>
    </xf>
    <xf numFmtId="0" fontId="13" fillId="0" borderId="46" xfId="0" applyFont="1" applyBorder="1"/>
    <xf numFmtId="0" fontId="13" fillId="0" borderId="47" xfId="0" applyFont="1" applyBorder="1"/>
    <xf numFmtId="0" fontId="26" fillId="0" borderId="45" xfId="0" applyFont="1" applyBorder="1" applyAlignment="1">
      <alignment horizontal="center"/>
    </xf>
    <xf numFmtId="0" fontId="26" fillId="14" borderId="77" xfId="0" applyFont="1" applyFill="1" applyBorder="1"/>
    <xf numFmtId="0" fontId="28" fillId="0" borderId="43" xfId="0" applyFont="1" applyBorder="1" applyAlignment="1">
      <alignment horizontal="left" vertical="top" wrapText="1"/>
    </xf>
    <xf numFmtId="0" fontId="26" fillId="0" borderId="77" xfId="0" applyFont="1" applyBorder="1" applyAlignment="1"/>
    <xf numFmtId="0" fontId="18" fillId="14" borderId="78" xfId="2" applyFont="1" applyFill="1" applyBorder="1" applyAlignment="1">
      <alignment horizontal="center" vertical="top" wrapText="1"/>
    </xf>
    <xf numFmtId="0" fontId="13" fillId="11" borderId="77" xfId="0" applyFont="1" applyFill="1" applyBorder="1"/>
    <xf numFmtId="0" fontId="13" fillId="16" borderId="77" xfId="0" applyFont="1" applyFill="1" applyBorder="1"/>
    <xf numFmtId="0" fontId="26" fillId="16" borderId="77" xfId="0" applyFont="1" applyFill="1" applyBorder="1"/>
    <xf numFmtId="164" fontId="0" fillId="0" borderId="22" xfId="0" applyNumberFormat="1" applyBorder="1"/>
    <xf numFmtId="164" fontId="0" fillId="11" borderId="22" xfId="0" applyNumberFormat="1" applyFill="1" applyBorder="1"/>
    <xf numFmtId="164" fontId="13" fillId="0" borderId="77" xfId="0" applyNumberFormat="1" applyFont="1" applyBorder="1"/>
    <xf numFmtId="164" fontId="13" fillId="11" borderId="77" xfId="0" applyNumberFormat="1" applyFont="1" applyFill="1" applyBorder="1"/>
    <xf numFmtId="164" fontId="13" fillId="15" borderId="77" xfId="0" applyNumberFormat="1" applyFont="1" applyFill="1" applyBorder="1" applyAlignment="1">
      <alignment horizontal="right"/>
    </xf>
    <xf numFmtId="2" fontId="0" fillId="15" borderId="77" xfId="0" applyNumberFormat="1" applyFont="1" applyFill="1" applyBorder="1" applyAlignment="1">
      <alignment horizontal="right"/>
    </xf>
    <xf numFmtId="164" fontId="13" fillId="16" borderId="77" xfId="0" applyNumberFormat="1" applyFont="1" applyFill="1" applyBorder="1" applyAlignment="1">
      <alignment horizontal="right"/>
    </xf>
    <xf numFmtId="164" fontId="6" fillId="2" borderId="82" xfId="0" applyNumberFormat="1" applyFont="1" applyFill="1" applyBorder="1" applyAlignment="1" applyProtection="1">
      <alignment horizontal="center" vertical="center" wrapText="1"/>
      <protection locked="0"/>
    </xf>
    <xf numFmtId="0" fontId="0" fillId="10" borderId="58" xfId="0" applyFill="1" applyBorder="1"/>
    <xf numFmtId="0" fontId="0" fillId="3" borderId="58" xfId="0" applyFill="1" applyBorder="1"/>
    <xf numFmtId="0" fontId="13" fillId="0" borderId="45" xfId="2" applyFont="1" applyBorder="1"/>
    <xf numFmtId="0" fontId="13" fillId="0" borderId="45" xfId="0" applyFont="1" applyBorder="1"/>
    <xf numFmtId="0" fontId="13" fillId="14" borderId="45" xfId="0" applyFont="1" applyFill="1" applyBorder="1"/>
    <xf numFmtId="0" fontId="30" fillId="17" borderId="22" xfId="0" applyFont="1" applyFill="1" applyBorder="1" applyAlignment="1" applyProtection="1">
      <alignment horizontal="center" vertical="center" wrapText="1"/>
      <protection locked="0"/>
    </xf>
    <xf numFmtId="0" fontId="2" fillId="10" borderId="22" xfId="0" applyFont="1" applyFill="1" applyBorder="1" applyAlignment="1">
      <alignment horizontal="center" vertical="center"/>
    </xf>
    <xf numFmtId="0" fontId="2" fillId="0" borderId="22" xfId="0" applyFont="1" applyBorder="1" applyAlignment="1">
      <alignment horizontal="center" vertical="center"/>
    </xf>
    <xf numFmtId="0" fontId="2" fillId="11" borderId="22" xfId="0" applyFont="1" applyFill="1" applyBorder="1" applyAlignment="1">
      <alignment horizontal="center" vertical="center"/>
    </xf>
    <xf numFmtId="0" fontId="2" fillId="2" borderId="83" xfId="0" applyFont="1" applyFill="1" applyBorder="1" applyAlignment="1">
      <alignment horizontal="center" vertical="center"/>
    </xf>
    <xf numFmtId="0" fontId="2" fillId="12" borderId="84" xfId="0" applyFont="1" applyFill="1" applyBorder="1" applyAlignment="1">
      <alignment horizontal="center" vertical="center"/>
    </xf>
    <xf numFmtId="0" fontId="2" fillId="13" borderId="22" xfId="0" applyFont="1" applyFill="1" applyBorder="1" applyAlignment="1">
      <alignment horizontal="center" vertical="center"/>
    </xf>
    <xf numFmtId="0" fontId="2" fillId="12" borderId="22" xfId="0" applyFont="1" applyFill="1" applyBorder="1" applyAlignment="1">
      <alignment horizontal="center" vertical="center"/>
    </xf>
    <xf numFmtId="0" fontId="0" fillId="12" borderId="21" xfId="0" applyFill="1" applyBorder="1" applyAlignment="1">
      <alignment horizontal="center" wrapText="1"/>
    </xf>
    <xf numFmtId="0" fontId="0" fillId="12" borderId="6" xfId="0" applyFill="1" applyBorder="1" applyAlignment="1">
      <alignment horizontal="center" wrapText="1"/>
    </xf>
    <xf numFmtId="2" fontId="13" fillId="0" borderId="77" xfId="0" applyNumberFormat="1" applyFont="1" applyBorder="1"/>
    <xf numFmtId="2" fontId="13" fillId="15" borderId="77" xfId="0" applyNumberFormat="1" applyFont="1" applyFill="1" applyBorder="1"/>
    <xf numFmtId="0" fontId="0" fillId="0" borderId="22" xfId="0" applyFont="1" applyBorder="1" applyAlignment="1">
      <alignment horizontal="center" vertical="center"/>
    </xf>
    <xf numFmtId="2" fontId="0" fillId="0" borderId="22" xfId="0" applyNumberFormat="1" applyBorder="1"/>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8" fillId="10" borderId="72" xfId="0" applyFont="1" applyFill="1" applyBorder="1" applyAlignment="1">
      <alignment horizontal="center" vertical="top" wrapText="1"/>
    </xf>
    <xf numFmtId="0" fontId="18" fillId="10" borderId="73" xfId="0" applyFont="1" applyFill="1" applyBorder="1" applyAlignment="1">
      <alignment horizontal="center" vertical="top" wrapText="1"/>
    </xf>
    <xf numFmtId="0" fontId="18" fillId="10" borderId="74" xfId="0" applyFont="1" applyFill="1" applyBorder="1" applyAlignment="1">
      <alignment horizontal="center" vertical="top" wrapText="1"/>
    </xf>
    <xf numFmtId="0" fontId="0" fillId="0" borderId="64"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58" xfId="0" applyBorder="1" applyAlignment="1">
      <alignment wrapText="1"/>
    </xf>
    <xf numFmtId="0" fontId="0" fillId="0" borderId="21" xfId="0" applyBorder="1" applyAlignment="1">
      <alignment wrapText="1"/>
    </xf>
    <xf numFmtId="0" fontId="0" fillId="0" borderId="6" xfId="0" applyBorder="1" applyAlignment="1">
      <alignment wrapText="1"/>
    </xf>
    <xf numFmtId="0" fontId="18" fillId="10" borderId="45" xfId="0" applyFont="1" applyFill="1" applyBorder="1" applyAlignment="1">
      <alignment horizontal="center" vertical="top" wrapText="1"/>
    </xf>
    <xf numFmtId="0" fontId="18" fillId="10" borderId="46" xfId="0" applyFont="1" applyFill="1" applyBorder="1" applyAlignment="1">
      <alignment horizontal="center" vertical="top" wrapText="1"/>
    </xf>
    <xf numFmtId="0" fontId="18" fillId="10" borderId="47" xfId="0" applyFont="1" applyFill="1" applyBorder="1" applyAlignment="1">
      <alignment horizontal="center" vertical="top" wrapText="1"/>
    </xf>
    <xf numFmtId="0" fontId="18" fillId="8" borderId="63" xfId="0" applyFont="1" applyFill="1" applyBorder="1" applyAlignment="1">
      <alignment horizontal="center" vertical="top" wrapText="1"/>
    </xf>
    <xf numFmtId="0" fontId="18" fillId="8" borderId="21" xfId="0" applyFont="1" applyFill="1" applyBorder="1" applyAlignment="1">
      <alignment horizontal="center" vertical="top" wrapText="1"/>
    </xf>
    <xf numFmtId="0" fontId="0" fillId="0" borderId="21" xfId="0" applyBorder="1" applyAlignment="1">
      <alignment horizontal="center" wrapText="1"/>
    </xf>
    <xf numFmtId="0" fontId="0" fillId="0" borderId="6" xfId="0" applyBorder="1" applyAlignment="1">
      <alignment horizontal="center" wrapText="1"/>
    </xf>
    <xf numFmtId="0" fontId="19" fillId="15" borderId="59" xfId="0" applyFont="1" applyFill="1" applyBorder="1" applyAlignment="1">
      <alignment horizontal="left" vertical="top" wrapText="1"/>
    </xf>
    <xf numFmtId="0" fontId="27" fillId="0" borderId="59" xfId="0" applyFont="1" applyBorder="1"/>
    <xf numFmtId="0" fontId="27" fillId="0" borderId="79" xfId="0" applyFont="1" applyBorder="1"/>
    <xf numFmtId="0" fontId="18" fillId="14" borderId="45" xfId="0" applyFont="1" applyFill="1" applyBorder="1" applyAlignment="1">
      <alignment horizontal="center" vertical="top" wrapText="1"/>
    </xf>
    <xf numFmtId="0" fontId="27" fillId="0" borderId="46" xfId="0" applyFont="1" applyBorder="1"/>
    <xf numFmtId="0" fontId="27" fillId="0" borderId="47" xfId="0" applyFont="1" applyBorder="1"/>
    <xf numFmtId="0" fontId="21" fillId="9" borderId="60" xfId="0" applyFont="1" applyFill="1" applyBorder="1" applyAlignment="1" applyProtection="1">
      <alignment horizontal="center" wrapText="1"/>
      <protection locked="0"/>
    </xf>
    <xf numFmtId="0" fontId="18" fillId="10" borderId="48" xfId="0" applyFont="1" applyFill="1" applyBorder="1" applyAlignment="1">
      <alignment horizontal="center" vertical="top" wrapText="1"/>
    </xf>
    <xf numFmtId="0" fontId="18" fillId="10" borderId="49" xfId="0" applyFont="1" applyFill="1" applyBorder="1" applyAlignment="1">
      <alignment horizontal="center" vertical="top" wrapText="1"/>
    </xf>
    <xf numFmtId="0" fontId="21" fillId="2" borderId="67" xfId="0" applyFont="1" applyFill="1" applyBorder="1" applyAlignment="1">
      <alignment horizontal="center" wrapText="1"/>
    </xf>
    <xf numFmtId="0" fontId="0" fillId="2" borderId="67" xfId="0" applyFill="1" applyBorder="1" applyAlignment="1">
      <alignment horizontal="center" wrapText="1"/>
    </xf>
    <xf numFmtId="0" fontId="18" fillId="8" borderId="61" xfId="0" applyFont="1" applyFill="1" applyBorder="1" applyAlignment="1">
      <alignment horizontal="center" vertical="top" wrapText="1"/>
    </xf>
    <xf numFmtId="0" fontId="18" fillId="8" borderId="59" xfId="0" applyFont="1" applyFill="1" applyBorder="1" applyAlignment="1">
      <alignment horizontal="center" vertical="top" wrapText="1"/>
    </xf>
    <xf numFmtId="0" fontId="18" fillId="8" borderId="62" xfId="0" applyFont="1" applyFill="1" applyBorder="1" applyAlignment="1">
      <alignment horizontal="center" vertical="top" wrapText="1"/>
    </xf>
    <xf numFmtId="0" fontId="18" fillId="14" borderId="45" xfId="2" applyFont="1" applyFill="1" applyBorder="1" applyAlignment="1">
      <alignment horizontal="center" vertical="top" wrapText="1"/>
    </xf>
    <xf numFmtId="0" fontId="27" fillId="0" borderId="46" xfId="2" applyFont="1" applyBorder="1"/>
    <xf numFmtId="0" fontId="27" fillId="0" borderId="47" xfId="2" applyFont="1" applyBorder="1"/>
    <xf numFmtId="0" fontId="18" fillId="13" borderId="75" xfId="0" applyFont="1" applyFill="1" applyBorder="1" applyAlignment="1">
      <alignment horizontal="center" vertical="top" wrapText="1"/>
    </xf>
    <xf numFmtId="0" fontId="18" fillId="13" borderId="70" xfId="0" applyFont="1" applyFill="1" applyBorder="1" applyAlignment="1">
      <alignment horizontal="center" vertical="top" wrapText="1"/>
    </xf>
    <xf numFmtId="0" fontId="18" fillId="13" borderId="71" xfId="0" applyFont="1" applyFill="1" applyBorder="1" applyAlignment="1">
      <alignment horizontal="center" vertical="top"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topLeftCell="A19" zoomScaleNormal="100" workbookViewId="0">
      <selection activeCell="N10" sqref="N10"/>
    </sheetView>
  </sheetViews>
  <sheetFormatPr defaultRowHeight="15" x14ac:dyDescent="0.25"/>
  <cols>
    <col min="1" max="1" width="23" style="29" customWidth="1"/>
    <col min="2" max="2" width="50.140625" style="30" customWidth="1"/>
    <col min="3" max="3" width="17.28515625" style="30" customWidth="1"/>
    <col min="4" max="4" width="15.140625" style="30" customWidth="1"/>
    <col min="5" max="5" width="9.140625" style="30"/>
    <col min="6" max="6" width="10.7109375" style="30" customWidth="1"/>
    <col min="7" max="7" width="9.140625" style="30" customWidth="1"/>
    <col min="8" max="8" width="2.7109375" style="30" customWidth="1"/>
    <col min="9" max="9" width="14.42578125" style="32" customWidth="1"/>
    <col min="10" max="10" width="13" style="29" customWidth="1"/>
    <col min="11" max="11" width="14.28515625" style="29" customWidth="1"/>
    <col min="12" max="12" width="12.28515625" style="31" customWidth="1"/>
    <col min="13" max="13" width="12" style="30" customWidth="1"/>
    <col min="14" max="14" width="16.5703125" style="30" customWidth="1"/>
    <col min="15" max="15" width="3.7109375" style="30" hidden="1" customWidth="1"/>
    <col min="16" max="16" width="16.42578125" hidden="1" customWidth="1"/>
    <col min="17" max="17" width="11.140625" hidden="1" customWidth="1"/>
    <col min="18" max="18" width="13" hidden="1" customWidth="1"/>
    <col min="19" max="20" width="12.140625" hidden="1" customWidth="1"/>
    <col min="21" max="21" width="3.7109375" hidden="1" customWidth="1"/>
    <col min="22" max="22" width="16.42578125" hidden="1" customWidth="1"/>
    <col min="23" max="23" width="11.140625" hidden="1" customWidth="1"/>
    <col min="24" max="24" width="8.7109375" hidden="1" customWidth="1"/>
    <col min="25" max="25" width="13" hidden="1" customWidth="1"/>
    <col min="26" max="26" width="12.140625" hidden="1" customWidth="1"/>
    <col min="27" max="27" width="8.7109375" hidden="1" customWidth="1"/>
  </cols>
  <sheetData>
    <row r="1" spans="1:27" x14ac:dyDescent="0.25">
      <c r="A1" s="334" t="s">
        <v>42</v>
      </c>
      <c r="B1" s="334"/>
      <c r="C1" s="334"/>
      <c r="D1" s="334"/>
      <c r="E1" s="334"/>
      <c r="F1" s="334"/>
      <c r="G1" s="334"/>
      <c r="H1" s="334"/>
      <c r="I1" s="334"/>
      <c r="J1" s="334"/>
      <c r="K1" s="334"/>
      <c r="L1" s="334"/>
      <c r="M1" s="334"/>
      <c r="N1" s="146"/>
      <c r="O1" s="140"/>
    </row>
    <row r="2" spans="1:27" x14ac:dyDescent="0.25">
      <c r="A2" s="334"/>
      <c r="B2" s="334"/>
      <c r="C2" s="334"/>
      <c r="D2" s="334"/>
      <c r="E2" s="334"/>
      <c r="F2" s="334"/>
      <c r="G2" s="334"/>
      <c r="H2" s="334"/>
      <c r="I2" s="334"/>
      <c r="J2" s="334"/>
      <c r="K2" s="334"/>
      <c r="L2" s="334"/>
      <c r="M2" s="334"/>
      <c r="N2" s="146"/>
      <c r="O2" s="140"/>
    </row>
    <row r="3" spans="1:27" x14ac:dyDescent="0.25">
      <c r="A3" s="334"/>
      <c r="B3" s="334"/>
      <c r="C3" s="334"/>
      <c r="D3" s="334"/>
      <c r="E3" s="334"/>
      <c r="F3" s="334"/>
      <c r="G3" s="334"/>
      <c r="H3" s="334"/>
      <c r="I3" s="334"/>
      <c r="J3" s="334"/>
      <c r="K3" s="334"/>
      <c r="L3" s="334"/>
      <c r="M3" s="334"/>
      <c r="N3" s="146"/>
      <c r="O3" s="140"/>
    </row>
    <row r="4" spans="1:27" x14ac:dyDescent="0.25">
      <c r="A4" s="334"/>
      <c r="B4" s="334"/>
      <c r="C4" s="334"/>
      <c r="D4" s="334"/>
      <c r="E4" s="334"/>
      <c r="F4" s="334"/>
      <c r="G4" s="334"/>
      <c r="H4" s="334"/>
      <c r="I4" s="334"/>
      <c r="J4" s="334"/>
      <c r="K4" s="334"/>
      <c r="L4" s="334"/>
      <c r="M4" s="334"/>
      <c r="N4" s="146"/>
      <c r="O4" s="140"/>
    </row>
    <row r="5" spans="1:27" x14ac:dyDescent="0.25">
      <c r="A5" s="335"/>
      <c r="B5" s="335"/>
      <c r="C5" s="335"/>
      <c r="D5" s="335"/>
      <c r="E5" s="335"/>
      <c r="F5" s="335"/>
      <c r="G5" s="335"/>
      <c r="H5" s="335"/>
      <c r="I5" s="335"/>
      <c r="J5" s="335"/>
      <c r="K5" s="335"/>
      <c r="L5" s="335"/>
      <c r="M5" s="335"/>
      <c r="N5" s="147"/>
      <c r="O5" s="141"/>
    </row>
    <row r="6" spans="1:27" x14ac:dyDescent="0.25">
      <c r="A6" s="334" t="s">
        <v>107</v>
      </c>
      <c r="B6" s="334"/>
      <c r="C6" s="334"/>
      <c r="D6" s="334"/>
      <c r="E6" s="334"/>
      <c r="F6" s="334"/>
      <c r="G6" s="334"/>
      <c r="H6" s="334"/>
      <c r="I6" s="334"/>
      <c r="J6" s="334"/>
      <c r="K6" s="334"/>
      <c r="L6" s="334"/>
      <c r="M6" s="334"/>
      <c r="N6" s="146"/>
      <c r="O6" s="140"/>
    </row>
    <row r="7" spans="1:27" x14ac:dyDescent="0.25">
      <c r="A7" s="334" t="s">
        <v>98</v>
      </c>
      <c r="B7" s="334"/>
      <c r="C7" s="334"/>
      <c r="D7" s="334"/>
      <c r="E7" s="334"/>
      <c r="F7" s="334"/>
      <c r="G7" s="334"/>
      <c r="H7" s="334"/>
      <c r="I7" s="334"/>
      <c r="J7" s="334"/>
      <c r="K7" s="334"/>
      <c r="L7" s="334"/>
      <c r="M7" s="334"/>
      <c r="N7" s="146"/>
      <c r="O7" s="140"/>
    </row>
    <row r="8" spans="1:27" ht="15.75" thickBot="1" x14ac:dyDescent="0.3">
      <c r="A8" s="334" t="s">
        <v>41</v>
      </c>
      <c r="B8" s="334"/>
      <c r="C8" s="334"/>
      <c r="D8" s="334"/>
      <c r="E8" s="334"/>
      <c r="F8" s="334"/>
      <c r="G8" s="334"/>
      <c r="H8" s="334"/>
      <c r="I8" s="334"/>
      <c r="J8" s="334"/>
      <c r="K8" s="334"/>
      <c r="L8" s="334"/>
      <c r="M8" s="334"/>
      <c r="N8" s="146"/>
      <c r="O8" s="140"/>
    </row>
    <row r="9" spans="1:27" ht="15.75" thickBot="1" x14ac:dyDescent="0.3">
      <c r="A9" s="126"/>
      <c r="B9" s="126"/>
      <c r="C9" s="126"/>
      <c r="D9" s="126"/>
      <c r="E9" s="126"/>
      <c r="F9" s="126"/>
      <c r="G9" s="126"/>
      <c r="H9" s="127"/>
      <c r="I9" s="333"/>
      <c r="J9" s="333"/>
      <c r="K9" s="333"/>
      <c r="L9" s="333"/>
      <c r="M9" s="333"/>
      <c r="N9" s="145"/>
      <c r="O9" s="127"/>
      <c r="P9" s="333" t="s">
        <v>100</v>
      </c>
      <c r="Q9" s="333"/>
      <c r="R9" s="333"/>
      <c r="S9" s="333"/>
      <c r="T9" s="333"/>
      <c r="U9" s="127"/>
      <c r="V9" s="333" t="s">
        <v>101</v>
      </c>
      <c r="W9" s="333"/>
      <c r="X9" s="333"/>
      <c r="Y9" s="333"/>
      <c r="Z9" s="333"/>
    </row>
    <row r="10" spans="1:27" ht="94.5" customHeight="1" thickBot="1" x14ac:dyDescent="0.3">
      <c r="A10" s="1" t="s">
        <v>0</v>
      </c>
      <c r="B10" s="2" t="s">
        <v>1</v>
      </c>
      <c r="C10" s="2"/>
      <c r="D10" s="3" t="s">
        <v>2</v>
      </c>
      <c r="E10" s="4" t="s">
        <v>3</v>
      </c>
      <c r="F10" s="5" t="s">
        <v>95</v>
      </c>
      <c r="G10" s="82" t="s">
        <v>4</v>
      </c>
      <c r="H10" s="121"/>
      <c r="I10" s="93" t="s">
        <v>5</v>
      </c>
      <c r="J10" s="5" t="s">
        <v>6</v>
      </c>
      <c r="K10" s="6" t="s">
        <v>7</v>
      </c>
      <c r="L10" s="39" t="s">
        <v>8</v>
      </c>
      <c r="M10" s="7" t="s">
        <v>9</v>
      </c>
      <c r="N10" s="165" t="s">
        <v>105</v>
      </c>
      <c r="O10" s="121"/>
      <c r="P10" s="93" t="s">
        <v>5</v>
      </c>
      <c r="Q10" s="5" t="s">
        <v>6</v>
      </c>
      <c r="R10" s="6" t="s">
        <v>7</v>
      </c>
      <c r="S10" s="39" t="s">
        <v>8</v>
      </c>
      <c r="T10" s="7" t="s">
        <v>9</v>
      </c>
      <c r="U10" s="121"/>
      <c r="V10" s="93" t="s">
        <v>5</v>
      </c>
      <c r="W10" s="5" t="s">
        <v>6</v>
      </c>
      <c r="X10" s="6" t="s">
        <v>7</v>
      </c>
      <c r="Y10" s="148" t="s">
        <v>8</v>
      </c>
      <c r="Z10" s="7" t="s">
        <v>9</v>
      </c>
    </row>
    <row r="11" spans="1:27" x14ac:dyDescent="0.25">
      <c r="A11" s="8"/>
      <c r="B11" s="9"/>
      <c r="C11" s="9"/>
      <c r="D11" s="10"/>
      <c r="E11" s="11"/>
      <c r="F11" s="12"/>
      <c r="G11" s="83"/>
      <c r="H11" s="120"/>
      <c r="I11" s="94"/>
      <c r="J11" s="12"/>
      <c r="K11" s="14"/>
      <c r="L11" s="13"/>
      <c r="M11" s="15"/>
      <c r="N11" s="166"/>
      <c r="O11" s="120"/>
      <c r="P11" s="94"/>
      <c r="Q11" s="12"/>
      <c r="R11" s="14"/>
      <c r="S11" s="13"/>
      <c r="T11" s="15"/>
      <c r="U11" s="120"/>
      <c r="V11" s="94"/>
      <c r="W11" s="149"/>
      <c r="X11" s="14"/>
      <c r="Y11" s="150"/>
      <c r="Z11" s="15"/>
    </row>
    <row r="12" spans="1:27" ht="19.5" thickBot="1" x14ac:dyDescent="0.3">
      <c r="A12" s="16" t="s">
        <v>10</v>
      </c>
      <c r="B12" s="17"/>
      <c r="C12" s="17" t="s">
        <v>43</v>
      </c>
      <c r="D12" s="17"/>
      <c r="E12" s="17"/>
      <c r="F12" s="17"/>
      <c r="G12" s="17"/>
      <c r="H12" s="114"/>
      <c r="I12" s="95"/>
      <c r="J12" s="17"/>
      <c r="K12" s="17"/>
      <c r="L12" s="18"/>
      <c r="M12" s="96"/>
      <c r="N12" s="173"/>
      <c r="O12" s="114"/>
      <c r="P12" s="95"/>
      <c r="Q12" s="17"/>
      <c r="R12" s="17"/>
      <c r="S12" s="18"/>
      <c r="T12" s="96"/>
      <c r="U12" s="114"/>
      <c r="V12" s="95"/>
      <c r="W12" s="17"/>
      <c r="X12" s="17"/>
      <c r="Y12" s="151"/>
      <c r="Z12" s="96"/>
    </row>
    <row r="13" spans="1:27" ht="15.75" x14ac:dyDescent="0.25">
      <c r="A13" s="19" t="s">
        <v>11</v>
      </c>
      <c r="B13" s="20" t="s">
        <v>12</v>
      </c>
      <c r="C13" s="20" t="s">
        <v>44</v>
      </c>
      <c r="D13" s="40">
        <v>7.5</v>
      </c>
      <c r="E13" s="78"/>
      <c r="F13" s="41">
        <v>1.58</v>
      </c>
      <c r="G13" s="84">
        <v>80</v>
      </c>
      <c r="H13" s="115"/>
      <c r="I13" s="97">
        <v>46</v>
      </c>
      <c r="J13" s="41">
        <v>-12.47</v>
      </c>
      <c r="K13" s="42">
        <v>33.53</v>
      </c>
      <c r="L13" s="43">
        <v>33.53</v>
      </c>
      <c r="M13" s="44">
        <v>33.53</v>
      </c>
      <c r="N13" s="174" t="s">
        <v>71</v>
      </c>
      <c r="O13" s="115"/>
      <c r="P13" s="97">
        <v>49.99</v>
      </c>
      <c r="Q13" s="41">
        <v>12.47</v>
      </c>
      <c r="R13" s="42">
        <v>37.520000000000003</v>
      </c>
      <c r="S13" s="43"/>
      <c r="T13" s="44"/>
      <c r="U13" s="115"/>
      <c r="V13" s="97"/>
      <c r="W13" s="152"/>
      <c r="X13" s="42"/>
      <c r="Y13" s="153"/>
      <c r="Z13" s="44"/>
      <c r="AA13" t="s">
        <v>71</v>
      </c>
    </row>
    <row r="14" spans="1:27" ht="15.75" x14ac:dyDescent="0.25">
      <c r="A14" s="21" t="s">
        <v>11</v>
      </c>
      <c r="B14" s="22" t="s">
        <v>13</v>
      </c>
      <c r="C14" s="22" t="s">
        <v>44</v>
      </c>
      <c r="D14" s="45">
        <v>7.5</v>
      </c>
      <c r="E14" s="79"/>
      <c r="F14" s="46">
        <v>1.58</v>
      </c>
      <c r="G14" s="85">
        <v>96</v>
      </c>
      <c r="H14" s="116"/>
      <c r="I14" s="98">
        <v>46</v>
      </c>
      <c r="J14" s="46">
        <v>-12.47</v>
      </c>
      <c r="K14" s="47">
        <v>33.53</v>
      </c>
      <c r="L14" s="48">
        <v>33.53</v>
      </c>
      <c r="M14" s="49">
        <v>33.53</v>
      </c>
      <c r="N14" s="175" t="s">
        <v>71</v>
      </c>
      <c r="O14" s="116"/>
      <c r="P14" s="98">
        <v>49.99</v>
      </c>
      <c r="Q14" s="46">
        <v>12.47</v>
      </c>
      <c r="R14" s="47">
        <v>37.520000000000003</v>
      </c>
      <c r="S14" s="48"/>
      <c r="T14" s="49"/>
      <c r="U14" s="116"/>
      <c r="V14" s="98"/>
      <c r="W14" s="154"/>
      <c r="X14" s="47"/>
      <c r="Y14" s="155"/>
      <c r="Z14" s="49"/>
      <c r="AA14" t="s">
        <v>71</v>
      </c>
    </row>
    <row r="15" spans="1:27" ht="15.75" x14ac:dyDescent="0.25">
      <c r="A15" s="21" t="s">
        <v>11</v>
      </c>
      <c r="B15" s="22" t="s">
        <v>14</v>
      </c>
      <c r="C15" s="22" t="s">
        <v>44</v>
      </c>
      <c r="D15" s="45">
        <v>8</v>
      </c>
      <c r="E15" s="79"/>
      <c r="F15" s="46">
        <v>1.58</v>
      </c>
      <c r="G15" s="85">
        <v>100</v>
      </c>
      <c r="H15" s="116"/>
      <c r="I15" s="98">
        <v>52</v>
      </c>
      <c r="J15" s="46">
        <v>-13.3</v>
      </c>
      <c r="K15" s="47">
        <v>38.700000000000003</v>
      </c>
      <c r="L15" s="48">
        <v>38.700000000000003</v>
      </c>
      <c r="M15" s="49">
        <v>38.700000000000003</v>
      </c>
      <c r="N15" s="175" t="s">
        <v>71</v>
      </c>
      <c r="O15" s="116"/>
      <c r="P15" s="98">
        <v>55.8</v>
      </c>
      <c r="Q15" s="46">
        <v>13.3</v>
      </c>
      <c r="R15" s="47">
        <v>42.5</v>
      </c>
      <c r="S15" s="48"/>
      <c r="T15" s="49"/>
      <c r="U15" s="116"/>
      <c r="V15" s="98"/>
      <c r="W15" s="154"/>
      <c r="X15" s="47"/>
      <c r="Y15" s="155"/>
      <c r="Z15" s="49"/>
      <c r="AA15" t="s">
        <v>71</v>
      </c>
    </row>
    <row r="16" spans="1:27" ht="15.75" x14ac:dyDescent="0.25">
      <c r="A16" s="23" t="s">
        <v>11</v>
      </c>
      <c r="B16" s="24" t="s">
        <v>15</v>
      </c>
      <c r="C16" s="24" t="s">
        <v>45</v>
      </c>
      <c r="D16" s="50">
        <v>8.75</v>
      </c>
      <c r="E16" s="80"/>
      <c r="F16" s="51">
        <v>1.58</v>
      </c>
      <c r="G16" s="86">
        <v>100</v>
      </c>
      <c r="H16" s="117"/>
      <c r="I16" s="99">
        <v>49</v>
      </c>
      <c r="J16" s="51">
        <v>-14.55</v>
      </c>
      <c r="K16" s="52">
        <v>34.450000000000003</v>
      </c>
      <c r="L16" s="53">
        <v>34.450000000000003</v>
      </c>
      <c r="M16" s="54">
        <v>34.450000000000003</v>
      </c>
      <c r="N16" s="176" t="s">
        <v>71</v>
      </c>
      <c r="O16" s="117"/>
      <c r="P16" s="99">
        <v>50.33</v>
      </c>
      <c r="Q16" s="51">
        <v>14.55</v>
      </c>
      <c r="R16" s="52">
        <v>35.78</v>
      </c>
      <c r="S16" s="53"/>
      <c r="T16" s="54"/>
      <c r="U16" s="117"/>
      <c r="V16" s="99"/>
      <c r="W16" s="156"/>
      <c r="X16" s="52"/>
      <c r="Y16" s="157"/>
      <c r="Z16" s="54"/>
      <c r="AA16" t="s">
        <v>71</v>
      </c>
    </row>
    <row r="17" spans="1:27" ht="18.75" x14ac:dyDescent="0.25">
      <c r="A17" s="16" t="s">
        <v>21</v>
      </c>
      <c r="B17" s="17"/>
      <c r="C17" s="17"/>
      <c r="D17" s="62"/>
      <c r="E17" s="55"/>
      <c r="F17" s="62"/>
      <c r="G17" s="62"/>
      <c r="H17" s="118"/>
      <c r="I17" s="100"/>
      <c r="J17" s="62"/>
      <c r="K17" s="62"/>
      <c r="L17" s="55"/>
      <c r="M17" s="101"/>
      <c r="N17" s="177"/>
      <c r="O17" s="118"/>
      <c r="P17" s="100"/>
      <c r="Q17" s="62"/>
      <c r="R17" s="62"/>
      <c r="S17" s="55"/>
      <c r="T17" s="101"/>
      <c r="U17" s="118"/>
      <c r="V17" s="100"/>
      <c r="W17" s="62"/>
      <c r="X17" s="62"/>
      <c r="Y17" s="151"/>
      <c r="Z17" s="101"/>
    </row>
    <row r="18" spans="1:27" x14ac:dyDescent="0.25">
      <c r="A18" s="19" t="s">
        <v>22</v>
      </c>
      <c r="B18" s="25" t="s">
        <v>23</v>
      </c>
      <c r="C18" s="24" t="s">
        <v>45</v>
      </c>
      <c r="D18" s="42">
        <v>15</v>
      </c>
      <c r="E18" s="43"/>
      <c r="F18" s="42">
        <v>1.78</v>
      </c>
      <c r="G18" s="87">
        <v>50</v>
      </c>
      <c r="H18" s="115"/>
      <c r="I18" s="97"/>
      <c r="J18" s="42"/>
      <c r="K18" s="42"/>
      <c r="L18" s="43"/>
      <c r="M18" s="44">
        <v>32.49</v>
      </c>
      <c r="N18" s="178" t="s">
        <v>102</v>
      </c>
      <c r="O18" s="115"/>
      <c r="P18" s="97"/>
      <c r="Q18" s="42"/>
      <c r="R18" s="42"/>
      <c r="S18" s="43"/>
      <c r="T18" s="44"/>
      <c r="U18" s="115"/>
      <c r="V18" s="97"/>
      <c r="W18" s="42"/>
      <c r="X18" s="42"/>
      <c r="Y18" s="153">
        <v>32.49</v>
      </c>
      <c r="Z18" s="44"/>
      <c r="AA18" t="s">
        <v>102</v>
      </c>
    </row>
    <row r="19" spans="1:27" x14ac:dyDescent="0.25">
      <c r="A19" s="23" t="s">
        <v>22</v>
      </c>
      <c r="B19" s="26" t="s">
        <v>24</v>
      </c>
      <c r="C19" s="24" t="s">
        <v>45</v>
      </c>
      <c r="D19" s="52">
        <v>8.11</v>
      </c>
      <c r="E19" s="53"/>
      <c r="F19" s="52">
        <v>1.78</v>
      </c>
      <c r="G19" s="88">
        <v>40</v>
      </c>
      <c r="H19" s="117"/>
      <c r="I19" s="99"/>
      <c r="J19" s="52"/>
      <c r="K19" s="52"/>
      <c r="L19" s="53"/>
      <c r="M19" s="54">
        <v>42.39</v>
      </c>
      <c r="N19" s="176" t="s">
        <v>102</v>
      </c>
      <c r="O19" s="117"/>
      <c r="P19" s="99"/>
      <c r="Q19" s="52"/>
      <c r="R19" s="52"/>
      <c r="S19" s="53"/>
      <c r="T19" s="54"/>
      <c r="U19" s="117"/>
      <c r="V19" s="99"/>
      <c r="W19" s="52"/>
      <c r="X19" s="52"/>
      <c r="Y19" s="157">
        <v>42.39</v>
      </c>
      <c r="Z19" s="54"/>
      <c r="AA19" t="s">
        <v>102</v>
      </c>
    </row>
    <row r="20" spans="1:27" ht="18.75" x14ac:dyDescent="0.25">
      <c r="A20" s="16" t="s">
        <v>32</v>
      </c>
      <c r="B20" s="17" t="s">
        <v>33</v>
      </c>
      <c r="C20" s="17"/>
      <c r="D20" s="62"/>
      <c r="E20" s="55"/>
      <c r="F20" s="62"/>
      <c r="G20" s="62"/>
      <c r="H20" s="118"/>
      <c r="I20" s="100"/>
      <c r="J20" s="62"/>
      <c r="K20" s="62"/>
      <c r="L20" s="55"/>
      <c r="M20" s="101"/>
      <c r="N20" s="177"/>
      <c r="O20" s="118"/>
      <c r="P20" s="100"/>
      <c r="Q20" s="62"/>
      <c r="R20" s="62"/>
      <c r="S20" s="55"/>
      <c r="T20" s="101"/>
      <c r="U20" s="118"/>
      <c r="V20" s="100"/>
      <c r="W20" s="62"/>
      <c r="X20" s="62"/>
      <c r="Y20" s="151"/>
      <c r="Z20" s="101"/>
    </row>
    <row r="21" spans="1:27" x14ac:dyDescent="0.25">
      <c r="A21" s="38"/>
      <c r="B21" s="36" t="s">
        <v>34</v>
      </c>
      <c r="C21" s="24" t="s">
        <v>45</v>
      </c>
      <c r="D21" s="47">
        <v>40.54</v>
      </c>
      <c r="E21" s="48"/>
      <c r="F21" s="47">
        <v>0.97</v>
      </c>
      <c r="G21" s="89">
        <v>80</v>
      </c>
      <c r="H21" s="116"/>
      <c r="I21" s="98">
        <v>83.35</v>
      </c>
      <c r="J21" s="47">
        <v>38.25</v>
      </c>
      <c r="K21" s="47">
        <v>45.1</v>
      </c>
      <c r="L21" s="48"/>
      <c r="M21" s="49"/>
      <c r="N21" s="175" t="s">
        <v>103</v>
      </c>
      <c r="O21" s="116"/>
      <c r="P21" s="98">
        <v>83.35</v>
      </c>
      <c r="Q21" s="47">
        <v>38.25</v>
      </c>
      <c r="R21" s="47">
        <v>45.1</v>
      </c>
      <c r="S21" s="48"/>
      <c r="T21" s="49"/>
      <c r="U21" s="116"/>
      <c r="V21" s="98">
        <v>81</v>
      </c>
      <c r="W21" s="47"/>
      <c r="X21" s="47"/>
      <c r="Y21" s="155"/>
      <c r="Z21" s="49"/>
      <c r="AA21" t="s">
        <v>102</v>
      </c>
    </row>
    <row r="22" spans="1:27" x14ac:dyDescent="0.25">
      <c r="A22" s="38"/>
      <c r="B22" s="36" t="s">
        <v>35</v>
      </c>
      <c r="C22" s="24" t="s">
        <v>45</v>
      </c>
      <c r="D22" s="47">
        <v>20.27</v>
      </c>
      <c r="E22" s="48"/>
      <c r="F22" s="47">
        <v>0.97</v>
      </c>
      <c r="G22" s="89">
        <v>40</v>
      </c>
      <c r="H22" s="116"/>
      <c r="I22" s="98">
        <v>73.150000000000006</v>
      </c>
      <c r="J22" s="47">
        <v>19.14</v>
      </c>
      <c r="K22" s="47">
        <v>54.01</v>
      </c>
      <c r="L22" s="48"/>
      <c r="M22" s="49"/>
      <c r="N22" s="175" t="s">
        <v>103</v>
      </c>
      <c r="O22" s="116"/>
      <c r="P22" s="98">
        <v>73.150000000000006</v>
      </c>
      <c r="Q22" s="47">
        <v>19.14</v>
      </c>
      <c r="R22" s="47">
        <v>54.01</v>
      </c>
      <c r="S22" s="48"/>
      <c r="T22" s="49"/>
      <c r="U22" s="116"/>
      <c r="V22" s="98">
        <v>63.4</v>
      </c>
      <c r="W22" s="47"/>
      <c r="X22" s="47"/>
      <c r="Y22" s="155"/>
      <c r="Z22" s="49"/>
      <c r="AA22" t="s">
        <v>102</v>
      </c>
    </row>
    <row r="23" spans="1:27" x14ac:dyDescent="0.25">
      <c r="A23" s="38"/>
      <c r="B23" s="36" t="s">
        <v>36</v>
      </c>
      <c r="C23" s="24" t="s">
        <v>45</v>
      </c>
      <c r="D23" s="47">
        <v>20.27</v>
      </c>
      <c r="E23" s="48"/>
      <c r="F23" s="47">
        <v>0.97</v>
      </c>
      <c r="G23" s="89">
        <v>40</v>
      </c>
      <c r="H23" s="116"/>
      <c r="I23" s="98">
        <v>74.28</v>
      </c>
      <c r="J23" s="47">
        <v>19.14</v>
      </c>
      <c r="K23" s="47">
        <v>55.14</v>
      </c>
      <c r="L23" s="48"/>
      <c r="M23" s="49"/>
      <c r="N23" s="175" t="s">
        <v>103</v>
      </c>
      <c r="O23" s="116"/>
      <c r="P23" s="98">
        <v>74.28</v>
      </c>
      <c r="Q23" s="47">
        <v>19.14</v>
      </c>
      <c r="R23" s="47">
        <v>55.14</v>
      </c>
      <c r="S23" s="48"/>
      <c r="T23" s="49"/>
      <c r="U23" s="116"/>
      <c r="V23" s="98">
        <v>63.89</v>
      </c>
      <c r="W23" s="47"/>
      <c r="X23" s="47"/>
      <c r="Y23" s="155"/>
      <c r="Z23" s="49"/>
      <c r="AA23" t="s">
        <v>102</v>
      </c>
    </row>
    <row r="24" spans="1:27" x14ac:dyDescent="0.25">
      <c r="A24" s="38"/>
      <c r="B24" s="37" t="s">
        <v>37</v>
      </c>
      <c r="C24" s="24" t="s">
        <v>45</v>
      </c>
      <c r="D24" s="47">
        <v>20.27</v>
      </c>
      <c r="E24" s="48"/>
      <c r="F24" s="47">
        <v>0.97</v>
      </c>
      <c r="G24" s="89">
        <v>60</v>
      </c>
      <c r="H24" s="116"/>
      <c r="I24" s="98">
        <v>73.59</v>
      </c>
      <c r="J24" s="47">
        <v>19.14</v>
      </c>
      <c r="K24" s="47">
        <v>54.45</v>
      </c>
      <c r="L24" s="48"/>
      <c r="M24" s="49"/>
      <c r="N24" s="175" t="s">
        <v>103</v>
      </c>
      <c r="O24" s="116"/>
      <c r="P24" s="98">
        <v>73.59</v>
      </c>
      <c r="Q24" s="47">
        <v>19.14</v>
      </c>
      <c r="R24" s="47">
        <v>54.45</v>
      </c>
      <c r="S24" s="48"/>
      <c r="T24" s="49"/>
      <c r="U24" s="116"/>
      <c r="V24" s="98">
        <v>63.35</v>
      </c>
      <c r="W24" s="47"/>
      <c r="X24" s="47"/>
      <c r="Y24" s="155"/>
      <c r="Z24" s="49"/>
      <c r="AA24" t="s">
        <v>102</v>
      </c>
    </row>
    <row r="25" spans="1:27" x14ac:dyDescent="0.25">
      <c r="A25" s="38"/>
      <c r="B25" s="36" t="s">
        <v>38</v>
      </c>
      <c r="C25" s="24" t="s">
        <v>45</v>
      </c>
      <c r="D25" s="47">
        <v>24.09</v>
      </c>
      <c r="E25" s="48"/>
      <c r="F25" s="47">
        <v>0.97</v>
      </c>
      <c r="G25" s="89">
        <v>100</v>
      </c>
      <c r="H25" s="116"/>
      <c r="I25" s="98">
        <v>88.54</v>
      </c>
      <c r="J25" s="47">
        <v>24.57</v>
      </c>
      <c r="K25" s="47">
        <v>63.97</v>
      </c>
      <c r="L25" s="48"/>
      <c r="M25" s="49"/>
      <c r="N25" s="175" t="s">
        <v>103</v>
      </c>
      <c r="O25" s="116"/>
      <c r="P25" s="98">
        <v>88.54</v>
      </c>
      <c r="Q25" s="47">
        <v>24.57</v>
      </c>
      <c r="R25" s="47">
        <v>63.97</v>
      </c>
      <c r="S25" s="48"/>
      <c r="T25" s="49"/>
      <c r="U25" s="116"/>
      <c r="V25" s="98">
        <v>87.35</v>
      </c>
      <c r="W25" s="47"/>
      <c r="X25" s="47"/>
      <c r="Y25" s="155"/>
      <c r="Z25" s="49"/>
      <c r="AA25" t="s">
        <v>102</v>
      </c>
    </row>
    <row r="26" spans="1:27" x14ac:dyDescent="0.25">
      <c r="A26" s="38"/>
      <c r="B26" s="36" t="s">
        <v>39</v>
      </c>
      <c r="C26" s="24" t="s">
        <v>45</v>
      </c>
      <c r="D26" s="47">
        <v>24.09</v>
      </c>
      <c r="E26" s="48"/>
      <c r="F26" s="47">
        <v>0.97</v>
      </c>
      <c r="G26" s="89">
        <v>80</v>
      </c>
      <c r="H26" s="116"/>
      <c r="I26" s="98">
        <v>97.83</v>
      </c>
      <c r="J26" s="47">
        <v>22.73</v>
      </c>
      <c r="K26" s="47">
        <v>75.099999999999994</v>
      </c>
      <c r="L26" s="48"/>
      <c r="M26" s="49"/>
      <c r="N26" s="175" t="s">
        <v>103</v>
      </c>
      <c r="O26" s="116"/>
      <c r="P26" s="98">
        <v>97.83</v>
      </c>
      <c r="Q26" s="47">
        <v>22.73</v>
      </c>
      <c r="R26" s="47">
        <v>75.099999999999994</v>
      </c>
      <c r="S26" s="48"/>
      <c r="T26" s="49"/>
      <c r="U26" s="116"/>
      <c r="V26" s="98">
        <v>96</v>
      </c>
      <c r="W26" s="47"/>
      <c r="X26" s="47"/>
      <c r="Y26" s="155"/>
      <c r="Z26" s="49"/>
      <c r="AA26" t="s">
        <v>102</v>
      </c>
    </row>
    <row r="27" spans="1:27" x14ac:dyDescent="0.25">
      <c r="A27" s="38"/>
      <c r="B27" s="36" t="s">
        <v>40</v>
      </c>
      <c r="C27" s="24" t="s">
        <v>45</v>
      </c>
      <c r="D27" s="47">
        <v>27.39</v>
      </c>
      <c r="E27" s="48"/>
      <c r="F27" s="47">
        <v>0.97</v>
      </c>
      <c r="G27" s="89">
        <v>38</v>
      </c>
      <c r="H27" s="116"/>
      <c r="I27" s="98">
        <v>107.07</v>
      </c>
      <c r="J27" s="47">
        <v>25.84</v>
      </c>
      <c r="K27" s="47">
        <v>81.2</v>
      </c>
      <c r="L27" s="48"/>
      <c r="M27" s="49"/>
      <c r="N27" s="175" t="s">
        <v>103</v>
      </c>
      <c r="O27" s="116"/>
      <c r="P27" s="98">
        <v>107.07</v>
      </c>
      <c r="Q27" s="47">
        <v>25.84</v>
      </c>
      <c r="R27" s="47">
        <v>81.2</v>
      </c>
      <c r="S27" s="48"/>
      <c r="T27" s="49"/>
      <c r="U27" s="116"/>
      <c r="V27" s="98">
        <v>103.9</v>
      </c>
      <c r="W27" s="47"/>
      <c r="X27" s="47"/>
      <c r="Y27" s="155"/>
      <c r="Z27" s="49"/>
      <c r="AA27" t="s">
        <v>102</v>
      </c>
    </row>
    <row r="28" spans="1:27" ht="18.75" x14ac:dyDescent="0.25">
      <c r="A28" s="16" t="s">
        <v>25</v>
      </c>
      <c r="B28" s="17" t="s">
        <v>26</v>
      </c>
      <c r="C28" s="17"/>
      <c r="D28" s="62"/>
      <c r="E28" s="55"/>
      <c r="F28" s="62"/>
      <c r="G28" s="62"/>
      <c r="H28" s="118"/>
      <c r="I28" s="100"/>
      <c r="J28" s="62"/>
      <c r="K28" s="62"/>
      <c r="L28" s="55"/>
      <c r="M28" s="101"/>
      <c r="N28" s="177"/>
      <c r="O28" s="118"/>
      <c r="P28" s="100"/>
      <c r="Q28" s="62"/>
      <c r="R28" s="62"/>
      <c r="S28" s="55"/>
      <c r="T28" s="101"/>
      <c r="U28" s="118"/>
      <c r="V28" s="100"/>
      <c r="W28" s="62"/>
      <c r="X28" s="62"/>
      <c r="Y28" s="151"/>
      <c r="Z28" s="101"/>
    </row>
    <row r="29" spans="1:27" ht="15.75" x14ac:dyDescent="0.25">
      <c r="A29" s="33" t="s">
        <v>27</v>
      </c>
      <c r="B29" s="22" t="s">
        <v>28</v>
      </c>
      <c r="C29" s="24" t="s">
        <v>45</v>
      </c>
      <c r="D29" s="45">
        <v>38.049999999999997</v>
      </c>
      <c r="E29" s="79"/>
      <c r="F29" s="47">
        <v>0.6</v>
      </c>
      <c r="G29" s="85">
        <v>50</v>
      </c>
      <c r="H29" s="116"/>
      <c r="I29" s="98">
        <v>146.69999999999999</v>
      </c>
      <c r="J29" s="46">
        <v>19.05</v>
      </c>
      <c r="K29" s="47">
        <v>127.65</v>
      </c>
      <c r="L29" s="48"/>
      <c r="M29" s="49"/>
      <c r="N29" s="175" t="s">
        <v>103</v>
      </c>
      <c r="O29" s="116"/>
      <c r="P29" s="98">
        <v>146.69999999999999</v>
      </c>
      <c r="Q29" s="46">
        <v>19.05</v>
      </c>
      <c r="R29" s="47">
        <v>127.65</v>
      </c>
      <c r="S29" s="48"/>
      <c r="T29" s="49"/>
      <c r="U29" s="116"/>
      <c r="V29" s="98"/>
      <c r="W29" s="154"/>
      <c r="X29" s="47"/>
      <c r="Y29" s="155"/>
      <c r="Z29" s="49"/>
      <c r="AA29" t="s">
        <v>103</v>
      </c>
    </row>
    <row r="30" spans="1:27" ht="15.75" x14ac:dyDescent="0.25">
      <c r="A30" s="34" t="s">
        <v>27</v>
      </c>
      <c r="B30" s="22" t="s">
        <v>29</v>
      </c>
      <c r="C30" s="24" t="s">
        <v>45</v>
      </c>
      <c r="D30" s="56">
        <v>45.92</v>
      </c>
      <c r="E30" s="81"/>
      <c r="F30" s="58">
        <v>0.6</v>
      </c>
      <c r="G30" s="90">
        <v>40</v>
      </c>
      <c r="H30" s="119"/>
      <c r="I30" s="102">
        <v>123.51</v>
      </c>
      <c r="J30" s="57">
        <v>23.19</v>
      </c>
      <c r="K30" s="58">
        <v>100.32</v>
      </c>
      <c r="L30" s="59"/>
      <c r="M30" s="60"/>
      <c r="N30" s="179" t="s">
        <v>103</v>
      </c>
      <c r="O30" s="119"/>
      <c r="P30" s="102">
        <v>123.51</v>
      </c>
      <c r="Q30" s="57">
        <v>23.19</v>
      </c>
      <c r="R30" s="58">
        <v>100.32</v>
      </c>
      <c r="S30" s="59"/>
      <c r="T30" s="60"/>
      <c r="U30" s="119"/>
      <c r="V30" s="102"/>
      <c r="W30" s="158"/>
      <c r="X30" s="58"/>
      <c r="Y30" s="159"/>
      <c r="Z30" s="60"/>
      <c r="AA30" t="s">
        <v>103</v>
      </c>
    </row>
    <row r="31" spans="1:27" ht="18.75" x14ac:dyDescent="0.25">
      <c r="A31" s="16" t="s">
        <v>10</v>
      </c>
      <c r="B31" s="17" t="s">
        <v>30</v>
      </c>
      <c r="C31" s="17"/>
      <c r="D31" s="62"/>
      <c r="E31" s="55"/>
      <c r="F31" s="62"/>
      <c r="G31" s="62"/>
      <c r="H31" s="118"/>
      <c r="I31" s="100"/>
      <c r="J31" s="62"/>
      <c r="K31" s="62"/>
      <c r="L31" s="55"/>
      <c r="M31" s="101"/>
      <c r="N31" s="177"/>
      <c r="O31" s="118"/>
      <c r="P31" s="100"/>
      <c r="Q31" s="62"/>
      <c r="R31" s="62"/>
      <c r="S31" s="55"/>
      <c r="T31" s="101"/>
      <c r="U31" s="118"/>
      <c r="V31" s="100"/>
      <c r="W31" s="62"/>
      <c r="X31" s="62"/>
      <c r="Y31" s="151"/>
      <c r="Z31" s="101"/>
    </row>
    <row r="32" spans="1:27" ht="15.75" x14ac:dyDescent="0.25">
      <c r="A32" s="33" t="s">
        <v>16</v>
      </c>
      <c r="B32" s="35" t="s">
        <v>31</v>
      </c>
      <c r="C32" s="24" t="s">
        <v>45</v>
      </c>
      <c r="D32" s="61">
        <v>9</v>
      </c>
      <c r="E32" s="79"/>
      <c r="F32" s="47"/>
      <c r="G32" s="85"/>
      <c r="H32" s="116"/>
      <c r="I32" s="98">
        <v>68.900000000000006</v>
      </c>
      <c r="J32" s="46"/>
      <c r="K32" s="47"/>
      <c r="L32" s="48"/>
      <c r="M32" s="49"/>
      <c r="N32" s="175" t="s">
        <v>102</v>
      </c>
      <c r="O32" s="116"/>
      <c r="P32" s="98">
        <v>75.02</v>
      </c>
      <c r="Q32" s="46"/>
      <c r="R32" s="47"/>
      <c r="S32" s="48"/>
      <c r="T32" s="49"/>
      <c r="U32" s="116"/>
      <c r="V32" s="98">
        <v>68.900000000000006</v>
      </c>
      <c r="W32" s="154"/>
      <c r="X32" s="47"/>
      <c r="Y32" s="155"/>
      <c r="Z32" s="49"/>
      <c r="AA32" t="s">
        <v>102</v>
      </c>
    </row>
    <row r="33" spans="1:27" ht="18.75" x14ac:dyDescent="0.25">
      <c r="A33" s="16" t="s">
        <v>17</v>
      </c>
      <c r="B33" s="17"/>
      <c r="C33" s="17"/>
      <c r="D33" s="62"/>
      <c r="E33" s="55"/>
      <c r="F33" s="62"/>
      <c r="G33" s="62"/>
      <c r="H33" s="118"/>
      <c r="I33" s="100"/>
      <c r="J33" s="62"/>
      <c r="K33" s="62"/>
      <c r="L33" s="55"/>
      <c r="M33" s="101"/>
      <c r="N33" s="177"/>
      <c r="O33" s="118"/>
      <c r="P33" s="100"/>
      <c r="Q33" s="62"/>
      <c r="R33" s="62"/>
      <c r="S33" s="55"/>
      <c r="T33" s="101"/>
      <c r="U33" s="118"/>
      <c r="V33" s="100"/>
      <c r="W33" s="62"/>
      <c r="X33" s="62"/>
      <c r="Y33" s="151"/>
      <c r="Z33" s="101"/>
    </row>
    <row r="34" spans="1:27" ht="15.75" x14ac:dyDescent="0.25">
      <c r="A34" s="27" t="s">
        <v>16</v>
      </c>
      <c r="B34" s="28" t="s">
        <v>18</v>
      </c>
      <c r="C34" s="24" t="s">
        <v>45</v>
      </c>
      <c r="D34" s="56">
        <v>5.48</v>
      </c>
      <c r="E34" s="81">
        <v>0.18</v>
      </c>
      <c r="F34" s="58">
        <v>0.21</v>
      </c>
      <c r="G34" s="90">
        <v>278</v>
      </c>
      <c r="H34" s="119"/>
      <c r="I34" s="102">
        <v>68.900000000000006</v>
      </c>
      <c r="J34" s="57"/>
      <c r="K34" s="58"/>
      <c r="L34" s="59"/>
      <c r="M34" s="60"/>
      <c r="N34" s="179" t="s">
        <v>102</v>
      </c>
      <c r="O34" s="119"/>
      <c r="P34" s="102"/>
      <c r="Q34" s="57"/>
      <c r="R34" s="58"/>
      <c r="S34" s="59"/>
      <c r="T34" s="60"/>
      <c r="U34" s="119"/>
      <c r="V34" s="102">
        <v>68.900000000000006</v>
      </c>
      <c r="W34" s="158"/>
      <c r="X34" s="58"/>
      <c r="Y34" s="159"/>
      <c r="Z34" s="60"/>
      <c r="AA34" t="s">
        <v>102</v>
      </c>
    </row>
    <row r="35" spans="1:27" ht="18.75" x14ac:dyDescent="0.25">
      <c r="A35" s="16" t="s">
        <v>19</v>
      </c>
      <c r="B35" s="17"/>
      <c r="C35" s="17"/>
      <c r="D35" s="62"/>
      <c r="E35" s="55"/>
      <c r="F35" s="62"/>
      <c r="G35" s="62"/>
      <c r="H35" s="118"/>
      <c r="I35" s="100"/>
      <c r="J35" s="62"/>
      <c r="K35" s="62"/>
      <c r="L35" s="55"/>
      <c r="M35" s="101"/>
      <c r="N35" s="177"/>
      <c r="O35" s="118"/>
      <c r="P35" s="100"/>
      <c r="Q35" s="62"/>
      <c r="R35" s="62"/>
      <c r="S35" s="55"/>
      <c r="T35" s="101"/>
      <c r="U35" s="118"/>
      <c r="V35" s="100"/>
      <c r="W35" s="62"/>
      <c r="X35" s="62"/>
      <c r="Y35" s="151"/>
      <c r="Z35" s="101"/>
    </row>
    <row r="36" spans="1:27" x14ac:dyDescent="0.25">
      <c r="A36" s="38" t="s">
        <v>16</v>
      </c>
      <c r="B36" s="22" t="s">
        <v>20</v>
      </c>
      <c r="C36" s="22" t="s">
        <v>45</v>
      </c>
      <c r="D36" s="47">
        <v>1.23</v>
      </c>
      <c r="E36" s="48">
        <v>0.41</v>
      </c>
      <c r="F36" s="47">
        <v>0.48</v>
      </c>
      <c r="G36" s="89">
        <v>278</v>
      </c>
      <c r="H36" s="116"/>
      <c r="I36" s="98">
        <v>68.900000000000006</v>
      </c>
      <c r="J36" s="47"/>
      <c r="K36" s="47"/>
      <c r="L36" s="48"/>
      <c r="M36" s="49"/>
      <c r="N36" s="175" t="s">
        <v>102</v>
      </c>
      <c r="O36" s="116"/>
      <c r="P36" s="98"/>
      <c r="Q36" s="47"/>
      <c r="R36" s="47"/>
      <c r="S36" s="48"/>
      <c r="T36" s="49"/>
      <c r="U36" s="116"/>
      <c r="V36" s="98">
        <v>68.900000000000006</v>
      </c>
      <c r="W36" s="47"/>
      <c r="X36" s="47"/>
      <c r="Y36" s="155"/>
      <c r="Z36" s="49"/>
      <c r="AA36" t="s">
        <v>102</v>
      </c>
    </row>
    <row r="37" spans="1:27" x14ac:dyDescent="0.25">
      <c r="A37" s="63"/>
      <c r="B37" s="64" t="s">
        <v>69</v>
      </c>
      <c r="C37" s="64"/>
      <c r="D37" s="65"/>
      <c r="E37" s="66"/>
      <c r="F37" s="65"/>
      <c r="G37" s="65"/>
      <c r="H37" s="122"/>
      <c r="I37" s="103"/>
      <c r="J37" s="63"/>
      <c r="K37" s="63"/>
      <c r="L37" s="67"/>
      <c r="M37" s="104"/>
      <c r="N37" s="180"/>
      <c r="O37" s="122"/>
      <c r="P37" s="103"/>
      <c r="Q37" s="63"/>
      <c r="R37" s="63"/>
      <c r="S37" s="67"/>
      <c r="T37" s="104"/>
      <c r="U37" s="122"/>
      <c r="V37" s="103"/>
      <c r="W37" s="63"/>
      <c r="X37" s="63"/>
      <c r="Y37" s="160"/>
      <c r="Z37" s="104"/>
    </row>
    <row r="38" spans="1:27" ht="129" customHeight="1" x14ac:dyDescent="0.25">
      <c r="A38" s="38" t="s">
        <v>70</v>
      </c>
      <c r="B38" s="22" t="s">
        <v>46</v>
      </c>
      <c r="C38" s="22" t="s">
        <v>75</v>
      </c>
      <c r="D38" s="68" t="s">
        <v>76</v>
      </c>
      <c r="E38" s="70"/>
      <c r="F38" s="69"/>
      <c r="G38" s="91"/>
      <c r="H38" s="123"/>
      <c r="I38" s="105">
        <v>98.02</v>
      </c>
      <c r="J38" s="38">
        <v>30.89</v>
      </c>
      <c r="K38" s="38">
        <v>67.13</v>
      </c>
      <c r="L38" s="71"/>
      <c r="M38" s="106"/>
      <c r="N38" s="181" t="s">
        <v>103</v>
      </c>
      <c r="O38" s="123"/>
      <c r="P38" s="105">
        <v>98.02</v>
      </c>
      <c r="Q38" s="38">
        <v>30.89</v>
      </c>
      <c r="R38" s="38">
        <v>67.13</v>
      </c>
      <c r="S38" s="71"/>
      <c r="T38" s="106"/>
      <c r="U38" s="123"/>
      <c r="V38" s="105"/>
      <c r="W38" s="38"/>
      <c r="X38" s="38"/>
      <c r="Y38" s="155"/>
      <c r="Z38" s="106"/>
      <c r="AA38" t="s">
        <v>103</v>
      </c>
    </row>
    <row r="39" spans="1:27" ht="105.75" customHeight="1" x14ac:dyDescent="0.25">
      <c r="A39" s="38" t="s">
        <v>70</v>
      </c>
      <c r="B39" s="22" t="s">
        <v>47</v>
      </c>
      <c r="C39" s="22" t="s">
        <v>75</v>
      </c>
      <c r="D39" s="68" t="s">
        <v>77</v>
      </c>
      <c r="E39" s="70"/>
      <c r="F39" s="69"/>
      <c r="G39" s="91"/>
      <c r="H39" s="123"/>
      <c r="I39" s="105" t="s">
        <v>99</v>
      </c>
      <c r="J39" s="38">
        <v>22.38</v>
      </c>
      <c r="K39" s="38">
        <v>64.09</v>
      </c>
      <c r="L39" s="71"/>
      <c r="M39" s="106"/>
      <c r="N39" s="181" t="s">
        <v>103</v>
      </c>
      <c r="O39" s="123"/>
      <c r="P39" s="105" t="s">
        <v>99</v>
      </c>
      <c r="Q39" s="38">
        <v>22.38</v>
      </c>
      <c r="R39" s="38">
        <v>64.09</v>
      </c>
      <c r="S39" s="71"/>
      <c r="T39" s="106"/>
      <c r="U39" s="123"/>
      <c r="V39" s="105"/>
      <c r="W39" s="38"/>
      <c r="X39" s="38"/>
      <c r="Y39" s="155"/>
      <c r="Z39" s="106"/>
      <c r="AA39" t="s">
        <v>103</v>
      </c>
    </row>
    <row r="40" spans="1:27" ht="113.25" customHeight="1" x14ac:dyDescent="0.25">
      <c r="A40" s="38" t="s">
        <v>70</v>
      </c>
      <c r="B40" s="22" t="s">
        <v>48</v>
      </c>
      <c r="C40" s="22" t="s">
        <v>75</v>
      </c>
      <c r="D40" s="68" t="s">
        <v>78</v>
      </c>
      <c r="E40" s="70"/>
      <c r="F40" s="69"/>
      <c r="G40" s="91"/>
      <c r="H40" s="123"/>
      <c r="I40" s="105">
        <v>61.21</v>
      </c>
      <c r="J40" s="38">
        <v>18.100000000000001</v>
      </c>
      <c r="K40" s="38">
        <v>43.11</v>
      </c>
      <c r="L40" s="71"/>
      <c r="M40" s="106"/>
      <c r="N40" s="181" t="s">
        <v>103</v>
      </c>
      <c r="O40" s="123"/>
      <c r="P40" s="105">
        <v>61.21</v>
      </c>
      <c r="Q40" s="38">
        <v>18.100000000000001</v>
      </c>
      <c r="R40" s="38">
        <v>43.11</v>
      </c>
      <c r="S40" s="71"/>
      <c r="T40" s="106"/>
      <c r="U40" s="123"/>
      <c r="V40" s="105"/>
      <c r="W40" s="38"/>
      <c r="X40" s="38"/>
      <c r="Y40" s="155"/>
      <c r="Z40" s="106"/>
      <c r="AA40" t="s">
        <v>103</v>
      </c>
    </row>
    <row r="41" spans="1:27" ht="107.25" customHeight="1" x14ac:dyDescent="0.25">
      <c r="A41" s="38" t="s">
        <v>70</v>
      </c>
      <c r="B41" s="22" t="s">
        <v>49</v>
      </c>
      <c r="C41" s="22" t="s">
        <v>75</v>
      </c>
      <c r="D41" s="68" t="s">
        <v>79</v>
      </c>
      <c r="E41" s="70"/>
      <c r="F41" s="69"/>
      <c r="G41" s="91"/>
      <c r="H41" s="123"/>
      <c r="I41" s="105">
        <v>43.1</v>
      </c>
      <c r="J41" s="38">
        <v>12.51</v>
      </c>
      <c r="K41" s="38">
        <v>30.59</v>
      </c>
      <c r="L41" s="71"/>
      <c r="M41" s="106"/>
      <c r="N41" s="181" t="s">
        <v>103</v>
      </c>
      <c r="O41" s="123"/>
      <c r="P41" s="105">
        <v>43.1</v>
      </c>
      <c r="Q41" s="38">
        <v>12.51</v>
      </c>
      <c r="R41" s="38">
        <v>30.59</v>
      </c>
      <c r="S41" s="71"/>
      <c r="T41" s="106"/>
      <c r="U41" s="123"/>
      <c r="V41" s="105"/>
      <c r="W41" s="38"/>
      <c r="X41" s="38"/>
      <c r="Y41" s="155"/>
      <c r="Z41" s="106"/>
      <c r="AA41" t="s">
        <v>103</v>
      </c>
    </row>
    <row r="42" spans="1:27" ht="116.25" customHeight="1" x14ac:dyDescent="0.25">
      <c r="A42" s="38" t="s">
        <v>70</v>
      </c>
      <c r="B42" s="22" t="s">
        <v>50</v>
      </c>
      <c r="C42" s="22" t="s">
        <v>75</v>
      </c>
      <c r="D42" s="68" t="s">
        <v>80</v>
      </c>
      <c r="E42" s="70"/>
      <c r="F42" s="69"/>
      <c r="G42" s="91"/>
      <c r="H42" s="123"/>
      <c r="I42" s="105">
        <v>97.88</v>
      </c>
      <c r="J42" s="38">
        <v>30.04</v>
      </c>
      <c r="K42" s="38">
        <v>67.84</v>
      </c>
      <c r="L42" s="71"/>
      <c r="M42" s="106"/>
      <c r="N42" s="181" t="s">
        <v>103</v>
      </c>
      <c r="O42" s="123"/>
      <c r="P42" s="105">
        <v>97.88</v>
      </c>
      <c r="Q42" s="38">
        <v>30.04</v>
      </c>
      <c r="R42" s="38">
        <v>67.84</v>
      </c>
      <c r="S42" s="71"/>
      <c r="T42" s="106"/>
      <c r="U42" s="123"/>
      <c r="V42" s="105"/>
      <c r="W42" s="38"/>
      <c r="X42" s="38"/>
      <c r="Y42" s="155"/>
      <c r="Z42" s="106"/>
      <c r="AA42" t="s">
        <v>103</v>
      </c>
    </row>
    <row r="43" spans="1:27" ht="115.5" customHeight="1" x14ac:dyDescent="0.25">
      <c r="A43" s="38" t="s">
        <v>70</v>
      </c>
      <c r="B43" s="22" t="s">
        <v>51</v>
      </c>
      <c r="C43" s="22" t="s">
        <v>75</v>
      </c>
      <c r="D43" s="68" t="s">
        <v>81</v>
      </c>
      <c r="E43" s="70"/>
      <c r="F43" s="69"/>
      <c r="G43" s="91"/>
      <c r="H43" s="123"/>
      <c r="I43" s="105">
        <v>145.56</v>
      </c>
      <c r="J43" s="38">
        <v>39.31</v>
      </c>
      <c r="K43" s="38">
        <v>106.25</v>
      </c>
      <c r="L43" s="71"/>
      <c r="M43" s="106"/>
      <c r="N43" s="181" t="s">
        <v>103</v>
      </c>
      <c r="O43" s="123"/>
      <c r="P43" s="105">
        <v>145.56</v>
      </c>
      <c r="Q43" s="38">
        <v>39.31</v>
      </c>
      <c r="R43" s="38">
        <v>106.25</v>
      </c>
      <c r="S43" s="71"/>
      <c r="T43" s="106"/>
      <c r="U43" s="123"/>
      <c r="V43" s="105"/>
      <c r="W43" s="38"/>
      <c r="X43" s="38"/>
      <c r="Y43" s="155"/>
      <c r="Z43" s="106"/>
      <c r="AA43" t="s">
        <v>103</v>
      </c>
    </row>
    <row r="44" spans="1:27" ht="127.5" customHeight="1" x14ac:dyDescent="0.25">
      <c r="A44" s="38" t="s">
        <v>70</v>
      </c>
      <c r="B44" s="22" t="s">
        <v>52</v>
      </c>
      <c r="C44" s="22" t="s">
        <v>75</v>
      </c>
      <c r="D44" s="68" t="s">
        <v>82</v>
      </c>
      <c r="E44" s="70"/>
      <c r="F44" s="69"/>
      <c r="G44" s="91"/>
      <c r="H44" s="123"/>
      <c r="I44" s="105"/>
      <c r="J44" s="38"/>
      <c r="K44" s="38"/>
      <c r="L44" s="71"/>
      <c r="M44" s="106"/>
      <c r="N44" s="181" t="s">
        <v>106</v>
      </c>
      <c r="O44" s="123"/>
      <c r="P44" s="105"/>
      <c r="Q44" s="38"/>
      <c r="R44" s="38"/>
      <c r="S44" s="71"/>
      <c r="T44" s="106"/>
      <c r="U44" s="123"/>
      <c r="V44" s="105"/>
      <c r="W44" s="38"/>
      <c r="X44" s="38"/>
      <c r="Y44" s="155"/>
      <c r="Z44" s="106"/>
    </row>
    <row r="45" spans="1:27" ht="123.75" customHeight="1" x14ac:dyDescent="0.25">
      <c r="A45" s="38" t="s">
        <v>70</v>
      </c>
      <c r="B45" s="22" t="s">
        <v>53</v>
      </c>
      <c r="C45" s="22" t="s">
        <v>75</v>
      </c>
      <c r="D45" s="68" t="s">
        <v>83</v>
      </c>
      <c r="E45" s="70"/>
      <c r="F45" s="69"/>
      <c r="G45" s="91"/>
      <c r="H45" s="123"/>
      <c r="I45" s="105">
        <v>65.91</v>
      </c>
      <c r="J45" s="38">
        <v>16.899999999999999</v>
      </c>
      <c r="K45" s="38">
        <v>49.01</v>
      </c>
      <c r="L45" s="71"/>
      <c r="M45" s="106"/>
      <c r="N45" s="181" t="s">
        <v>103</v>
      </c>
      <c r="O45" s="123"/>
      <c r="P45" s="105">
        <v>65.91</v>
      </c>
      <c r="Q45" s="38">
        <v>16.899999999999999</v>
      </c>
      <c r="R45" s="38">
        <v>49.01</v>
      </c>
      <c r="S45" s="71"/>
      <c r="T45" s="106"/>
      <c r="U45" s="123"/>
      <c r="V45" s="105"/>
      <c r="W45" s="38"/>
      <c r="X45" s="38"/>
      <c r="Y45" s="155"/>
      <c r="Z45" s="106"/>
      <c r="AA45" t="s">
        <v>104</v>
      </c>
    </row>
    <row r="46" spans="1:27" ht="105.75" customHeight="1" x14ac:dyDescent="0.25">
      <c r="A46" s="38" t="s">
        <v>70</v>
      </c>
      <c r="B46" s="22" t="s">
        <v>54</v>
      </c>
      <c r="C46" s="22" t="s">
        <v>75</v>
      </c>
      <c r="D46" s="68" t="s">
        <v>84</v>
      </c>
      <c r="E46" s="70"/>
      <c r="F46" s="69"/>
      <c r="G46" s="91"/>
      <c r="H46" s="123"/>
      <c r="I46" s="105">
        <v>63.82</v>
      </c>
      <c r="J46" s="38">
        <v>23.75</v>
      </c>
      <c r="K46" s="38">
        <v>40.07</v>
      </c>
      <c r="L46" s="71"/>
      <c r="M46" s="106"/>
      <c r="N46" s="181" t="s">
        <v>103</v>
      </c>
      <c r="O46" s="123"/>
      <c r="P46" s="105">
        <v>63.82</v>
      </c>
      <c r="Q46" s="38">
        <v>23.75</v>
      </c>
      <c r="R46" s="38">
        <v>40.07</v>
      </c>
      <c r="S46" s="71"/>
      <c r="T46" s="106"/>
      <c r="U46" s="123"/>
      <c r="V46" s="105"/>
      <c r="W46" s="38"/>
      <c r="X46" s="38"/>
      <c r="Y46" s="155"/>
      <c r="Z46" s="106"/>
    </row>
    <row r="47" spans="1:27" ht="108.75" customHeight="1" x14ac:dyDescent="0.25">
      <c r="A47" s="38" t="s">
        <v>70</v>
      </c>
      <c r="B47" s="22" t="s">
        <v>55</v>
      </c>
      <c r="C47" s="22" t="s">
        <v>75</v>
      </c>
      <c r="D47" s="68" t="s">
        <v>85</v>
      </c>
      <c r="E47" s="70"/>
      <c r="F47" s="69"/>
      <c r="G47" s="91"/>
      <c r="H47" s="123"/>
      <c r="I47" s="105">
        <v>64.150000000000006</v>
      </c>
      <c r="J47" s="38">
        <v>18.55</v>
      </c>
      <c r="K47" s="38">
        <v>45.6</v>
      </c>
      <c r="L47" s="71"/>
      <c r="M47" s="106"/>
      <c r="N47" s="181" t="s">
        <v>103</v>
      </c>
      <c r="O47" s="123"/>
      <c r="P47" s="105">
        <v>64.150000000000006</v>
      </c>
      <c r="Q47" s="38">
        <v>18.55</v>
      </c>
      <c r="R47" s="38">
        <v>45.6</v>
      </c>
      <c r="S47" s="71"/>
      <c r="T47" s="106"/>
      <c r="U47" s="123"/>
      <c r="V47" s="105"/>
      <c r="W47" s="38"/>
      <c r="X47" s="38"/>
      <c r="Y47" s="155"/>
      <c r="Z47" s="106"/>
    </row>
    <row r="48" spans="1:27" x14ac:dyDescent="0.25">
      <c r="A48" s="72"/>
      <c r="B48" s="73" t="s">
        <v>68</v>
      </c>
      <c r="C48" s="74"/>
      <c r="D48" s="74"/>
      <c r="E48" s="76"/>
      <c r="F48" s="75"/>
      <c r="G48" s="92"/>
      <c r="H48" s="124"/>
      <c r="I48" s="107"/>
      <c r="J48" s="72"/>
      <c r="K48" s="72"/>
      <c r="L48" s="77"/>
      <c r="M48" s="108"/>
      <c r="N48" s="182"/>
      <c r="O48" s="124"/>
      <c r="P48" s="107"/>
      <c r="Q48" s="72"/>
      <c r="R48" s="72"/>
      <c r="S48" s="77"/>
      <c r="T48" s="108"/>
      <c r="U48" s="124"/>
      <c r="V48" s="107"/>
      <c r="W48" s="72"/>
      <c r="X48" s="72"/>
      <c r="Y48" s="161"/>
      <c r="Z48" s="108"/>
    </row>
    <row r="49" spans="1:27" ht="135" customHeight="1" x14ac:dyDescent="0.25">
      <c r="A49" s="38" t="s">
        <v>11</v>
      </c>
      <c r="B49" s="22" t="s">
        <v>56</v>
      </c>
      <c r="C49" s="22" t="s">
        <v>75</v>
      </c>
      <c r="D49" s="68" t="s">
        <v>86</v>
      </c>
      <c r="E49" s="70"/>
      <c r="F49" s="69"/>
      <c r="G49" s="91"/>
      <c r="H49" s="123"/>
      <c r="I49" s="109">
        <v>50</v>
      </c>
      <c r="J49" s="38">
        <v>-19.95</v>
      </c>
      <c r="K49" s="142">
        <v>30.05</v>
      </c>
      <c r="L49" s="71">
        <v>30.05</v>
      </c>
      <c r="M49" s="106">
        <v>30.05</v>
      </c>
      <c r="N49" s="181" t="s">
        <v>71</v>
      </c>
      <c r="O49" s="123"/>
      <c r="P49" s="109">
        <v>52.52</v>
      </c>
      <c r="Q49" s="38">
        <v>19.95</v>
      </c>
      <c r="R49" s="38">
        <v>32.57</v>
      </c>
      <c r="S49" s="71"/>
      <c r="T49" s="106"/>
      <c r="U49" s="123"/>
      <c r="V49" s="109"/>
      <c r="W49" s="38"/>
      <c r="X49" s="38"/>
      <c r="Y49" s="155"/>
      <c r="Z49" s="106"/>
      <c r="AA49" t="s">
        <v>71</v>
      </c>
    </row>
    <row r="50" spans="1:27" ht="102" customHeight="1" x14ac:dyDescent="0.25">
      <c r="A50" s="38" t="s">
        <v>11</v>
      </c>
      <c r="B50" s="22" t="s">
        <v>57</v>
      </c>
      <c r="C50" s="22" t="s">
        <v>75</v>
      </c>
      <c r="D50" s="68" t="s">
        <v>87</v>
      </c>
      <c r="E50" s="70"/>
      <c r="F50" s="69"/>
      <c r="G50" s="91"/>
      <c r="H50" s="123"/>
      <c r="I50" s="109">
        <v>47</v>
      </c>
      <c r="J50" s="38">
        <v>-8.7799999999999994</v>
      </c>
      <c r="K50" s="38">
        <v>38.22</v>
      </c>
      <c r="L50" s="71">
        <v>38.22</v>
      </c>
      <c r="M50" s="106">
        <v>38.22</v>
      </c>
      <c r="N50" s="181" t="s">
        <v>71</v>
      </c>
      <c r="O50" s="123"/>
      <c r="P50" s="109">
        <v>50.88</v>
      </c>
      <c r="Q50" s="38">
        <v>8.7799999999999994</v>
      </c>
      <c r="R50" s="38">
        <v>42.1</v>
      </c>
      <c r="S50" s="71"/>
      <c r="T50" s="106"/>
      <c r="U50" s="123"/>
      <c r="V50" s="109"/>
      <c r="W50" s="38"/>
      <c r="X50" s="38"/>
      <c r="Y50" s="155"/>
      <c r="Z50" s="106"/>
      <c r="AA50" t="s">
        <v>71</v>
      </c>
    </row>
    <row r="51" spans="1:27" ht="128.25" customHeight="1" x14ac:dyDescent="0.25">
      <c r="A51" s="38" t="s">
        <v>11</v>
      </c>
      <c r="B51" s="22" t="s">
        <v>58</v>
      </c>
      <c r="C51" s="22" t="s">
        <v>75</v>
      </c>
      <c r="D51" s="68" t="s">
        <v>88</v>
      </c>
      <c r="E51" s="70"/>
      <c r="F51" s="69"/>
      <c r="G51" s="91"/>
      <c r="H51" s="123"/>
      <c r="I51" s="109">
        <v>46</v>
      </c>
      <c r="J51" s="38">
        <v>-12.47</v>
      </c>
      <c r="K51" s="38">
        <v>33.53</v>
      </c>
      <c r="L51" s="71">
        <v>33.53</v>
      </c>
      <c r="M51" s="106">
        <v>33.53</v>
      </c>
      <c r="N51" s="181" t="s">
        <v>71</v>
      </c>
      <c r="O51" s="123"/>
      <c r="P51" s="109">
        <v>49.78</v>
      </c>
      <c r="Q51" s="38">
        <v>12.47</v>
      </c>
      <c r="R51" s="38">
        <v>37.31</v>
      </c>
      <c r="S51" s="71"/>
      <c r="T51" s="106"/>
      <c r="U51" s="123"/>
      <c r="V51" s="109"/>
      <c r="W51" s="38"/>
      <c r="X51" s="38"/>
      <c r="Y51" s="155"/>
      <c r="Z51" s="106"/>
      <c r="AA51" t="s">
        <v>71</v>
      </c>
    </row>
    <row r="52" spans="1:27" ht="135" customHeight="1" x14ac:dyDescent="0.25">
      <c r="A52" s="38" t="s">
        <v>11</v>
      </c>
      <c r="B52" s="22" t="s">
        <v>59</v>
      </c>
      <c r="C52" s="22" t="s">
        <v>75</v>
      </c>
      <c r="D52" s="68" t="s">
        <v>89</v>
      </c>
      <c r="E52" s="70"/>
      <c r="F52" s="69"/>
      <c r="G52" s="91"/>
      <c r="H52" s="123"/>
      <c r="I52" s="109">
        <v>52</v>
      </c>
      <c r="J52" s="38">
        <v>-19.95</v>
      </c>
      <c r="K52" s="38">
        <v>32.049999999999997</v>
      </c>
      <c r="L52" s="71">
        <v>32.049999999999997</v>
      </c>
      <c r="M52" s="106">
        <v>32.049999999999997</v>
      </c>
      <c r="N52" s="181" t="s">
        <v>71</v>
      </c>
      <c r="O52" s="123"/>
      <c r="P52" s="109">
        <v>55.8</v>
      </c>
      <c r="Q52" s="38">
        <v>19.95</v>
      </c>
      <c r="R52" s="38">
        <v>35.85</v>
      </c>
      <c r="S52" s="71"/>
      <c r="T52" s="106"/>
      <c r="U52" s="123"/>
      <c r="V52" s="109"/>
      <c r="W52" s="38"/>
      <c r="X52" s="38"/>
      <c r="Y52" s="155"/>
      <c r="Z52" s="106"/>
      <c r="AA52" t="s">
        <v>71</v>
      </c>
    </row>
    <row r="53" spans="1:27" ht="118.5" customHeight="1" x14ac:dyDescent="0.25">
      <c r="A53" s="38" t="s">
        <v>71</v>
      </c>
      <c r="B53" s="22" t="s">
        <v>60</v>
      </c>
      <c r="C53" s="22" t="s">
        <v>75</v>
      </c>
      <c r="D53" s="68" t="s">
        <v>90</v>
      </c>
      <c r="E53" s="70"/>
      <c r="F53" s="69"/>
      <c r="G53" s="91"/>
      <c r="H53" s="123"/>
      <c r="I53" s="109">
        <v>55</v>
      </c>
      <c r="J53" s="38">
        <v>-9.98</v>
      </c>
      <c r="K53" s="38">
        <v>45.02</v>
      </c>
      <c r="L53" s="71">
        <v>45.02</v>
      </c>
      <c r="M53" s="106">
        <v>45.02</v>
      </c>
      <c r="N53" s="181" t="s">
        <v>71</v>
      </c>
      <c r="O53" s="123"/>
      <c r="P53" s="109">
        <v>59.08</v>
      </c>
      <c r="Q53" s="38">
        <v>9.98</v>
      </c>
      <c r="R53" s="38">
        <v>49.1</v>
      </c>
      <c r="S53" s="71"/>
      <c r="T53" s="106"/>
      <c r="U53" s="123"/>
      <c r="V53" s="109"/>
      <c r="W53" s="38"/>
      <c r="X53" s="38"/>
      <c r="Y53" s="155"/>
      <c r="Z53" s="106"/>
      <c r="AA53" t="s">
        <v>71</v>
      </c>
    </row>
    <row r="54" spans="1:27" ht="96" customHeight="1" x14ac:dyDescent="0.25">
      <c r="A54" s="38" t="s">
        <v>71</v>
      </c>
      <c r="B54" s="22" t="s">
        <v>61</v>
      </c>
      <c r="C54" s="22" t="s">
        <v>75</v>
      </c>
      <c r="D54" s="68" t="s">
        <v>73</v>
      </c>
      <c r="E54" s="70"/>
      <c r="F54" s="69"/>
      <c r="G54" s="91"/>
      <c r="H54" s="123"/>
      <c r="I54" s="109">
        <v>46</v>
      </c>
      <c r="J54" s="38">
        <v>-12.47</v>
      </c>
      <c r="K54" s="38">
        <v>33.53</v>
      </c>
      <c r="L54" s="71">
        <v>33.53</v>
      </c>
      <c r="M54" s="106">
        <v>33.53</v>
      </c>
      <c r="N54" s="181" t="s">
        <v>71</v>
      </c>
      <c r="O54" s="123"/>
      <c r="P54" s="109">
        <v>49.99</v>
      </c>
      <c r="Q54" s="38">
        <v>12.47</v>
      </c>
      <c r="R54" s="38">
        <v>37.520000000000003</v>
      </c>
      <c r="S54" s="71"/>
      <c r="T54" s="106"/>
      <c r="U54" s="123"/>
      <c r="V54" s="109"/>
      <c r="W54" s="38"/>
      <c r="X54" s="38"/>
      <c r="Y54" s="155"/>
      <c r="Z54" s="106"/>
      <c r="AA54" t="s">
        <v>71</v>
      </c>
    </row>
    <row r="55" spans="1:27" ht="138" customHeight="1" x14ac:dyDescent="0.25">
      <c r="A55" s="38" t="s">
        <v>71</v>
      </c>
      <c r="B55" s="22" t="s">
        <v>62</v>
      </c>
      <c r="C55" s="22" t="s">
        <v>75</v>
      </c>
      <c r="D55" s="68" t="s">
        <v>91</v>
      </c>
      <c r="E55" s="70"/>
      <c r="F55" s="69"/>
      <c r="G55" s="91"/>
      <c r="H55" s="123"/>
      <c r="I55" s="109">
        <v>46</v>
      </c>
      <c r="J55" s="38">
        <v>-12.47</v>
      </c>
      <c r="K55" s="38">
        <v>33.53</v>
      </c>
      <c r="L55" s="71">
        <v>33.53</v>
      </c>
      <c r="M55" s="106">
        <v>33.53</v>
      </c>
      <c r="N55" s="181" t="s">
        <v>71</v>
      </c>
      <c r="O55" s="123"/>
      <c r="P55" s="109">
        <v>49.95</v>
      </c>
      <c r="Q55" s="38">
        <v>12.47</v>
      </c>
      <c r="R55" s="38">
        <v>37.479999999999997</v>
      </c>
      <c r="S55" s="71"/>
      <c r="T55" s="106"/>
      <c r="U55" s="123"/>
      <c r="V55" s="109"/>
      <c r="W55" s="38"/>
      <c r="X55" s="38"/>
      <c r="Y55" s="155"/>
      <c r="Z55" s="106"/>
      <c r="AA55" t="s">
        <v>71</v>
      </c>
    </row>
    <row r="56" spans="1:27" ht="141.75" customHeight="1" x14ac:dyDescent="0.25">
      <c r="A56" s="38" t="s">
        <v>71</v>
      </c>
      <c r="B56" s="22" t="s">
        <v>63</v>
      </c>
      <c r="C56" s="22" t="s">
        <v>75</v>
      </c>
      <c r="D56" s="68" t="s">
        <v>92</v>
      </c>
      <c r="E56" s="70"/>
      <c r="F56" s="69"/>
      <c r="G56" s="91"/>
      <c r="H56" s="123"/>
      <c r="I56" s="109">
        <v>49</v>
      </c>
      <c r="J56" s="38">
        <v>-14.55</v>
      </c>
      <c r="K56" s="38">
        <v>34.450000000000003</v>
      </c>
      <c r="L56" s="71">
        <v>34.450000000000003</v>
      </c>
      <c r="M56" s="106">
        <v>34.450000000000003</v>
      </c>
      <c r="N56" s="181" t="s">
        <v>71</v>
      </c>
      <c r="O56" s="123"/>
      <c r="P56" s="109">
        <v>50.33</v>
      </c>
      <c r="Q56" s="38">
        <v>14.55</v>
      </c>
      <c r="R56" s="38">
        <v>31.45</v>
      </c>
      <c r="S56" s="71"/>
      <c r="T56" s="106"/>
      <c r="U56" s="123"/>
      <c r="V56" s="109"/>
      <c r="W56" s="38"/>
      <c r="X56" s="38"/>
      <c r="Y56" s="155"/>
      <c r="Z56" s="106"/>
      <c r="AA56" t="s">
        <v>71</v>
      </c>
    </row>
    <row r="57" spans="1:27" ht="119.25" customHeight="1" x14ac:dyDescent="0.25">
      <c r="A57" s="38" t="s">
        <v>71</v>
      </c>
      <c r="B57" s="22" t="s">
        <v>64</v>
      </c>
      <c r="C57" s="22" t="s">
        <v>75</v>
      </c>
      <c r="D57" s="68" t="s">
        <v>74</v>
      </c>
      <c r="E57" s="70"/>
      <c r="F57" s="69"/>
      <c r="G57" s="91"/>
      <c r="H57" s="123"/>
      <c r="I57" s="109">
        <v>52</v>
      </c>
      <c r="J57" s="143">
        <v>-13.3</v>
      </c>
      <c r="K57" s="143">
        <v>38.700000000000003</v>
      </c>
      <c r="L57" s="144">
        <v>38.700000000000003</v>
      </c>
      <c r="M57" s="106">
        <v>38.700000000000003</v>
      </c>
      <c r="N57" s="181" t="s">
        <v>71</v>
      </c>
      <c r="O57" s="123"/>
      <c r="P57" s="109">
        <v>55.8</v>
      </c>
      <c r="Q57" s="38">
        <v>13.3</v>
      </c>
      <c r="R57" s="38">
        <v>42.5</v>
      </c>
      <c r="S57" s="71"/>
      <c r="T57" s="106"/>
      <c r="U57" s="123"/>
      <c r="V57" s="109"/>
      <c r="W57" s="38"/>
      <c r="X57" s="38"/>
      <c r="Y57" s="155"/>
      <c r="Z57" s="106"/>
      <c r="AA57" t="s">
        <v>71</v>
      </c>
    </row>
    <row r="58" spans="1:27" ht="144" customHeight="1" x14ac:dyDescent="0.25">
      <c r="A58" s="38" t="s">
        <v>71</v>
      </c>
      <c r="B58" s="22" t="s">
        <v>65</v>
      </c>
      <c r="C58" s="22" t="s">
        <v>75</v>
      </c>
      <c r="D58" s="68" t="s">
        <v>93</v>
      </c>
      <c r="E58" s="70"/>
      <c r="F58" s="69"/>
      <c r="G58" s="91"/>
      <c r="H58" s="123"/>
      <c r="I58" s="109">
        <v>46</v>
      </c>
      <c r="J58" s="38">
        <v>-12.47</v>
      </c>
      <c r="K58" s="38">
        <v>33.53</v>
      </c>
      <c r="L58" s="71">
        <v>33.53</v>
      </c>
      <c r="M58" s="106">
        <v>33.53</v>
      </c>
      <c r="N58" s="181" t="s">
        <v>71</v>
      </c>
      <c r="O58" s="123"/>
      <c r="P58" s="109">
        <v>49.99</v>
      </c>
      <c r="Q58" s="38">
        <v>12.47</v>
      </c>
      <c r="R58" s="38">
        <v>37.520000000000003</v>
      </c>
      <c r="S58" s="71"/>
      <c r="T58" s="106"/>
      <c r="U58" s="123"/>
      <c r="V58" s="109"/>
      <c r="W58" s="38"/>
      <c r="X58" s="38"/>
      <c r="Y58" s="155"/>
      <c r="Z58" s="106"/>
      <c r="AA58" t="s">
        <v>71</v>
      </c>
    </row>
    <row r="59" spans="1:27" ht="16.5" customHeight="1" x14ac:dyDescent="0.25">
      <c r="A59" s="72"/>
      <c r="B59" s="73" t="s">
        <v>67</v>
      </c>
      <c r="C59" s="74"/>
      <c r="D59" s="74"/>
      <c r="E59" s="76"/>
      <c r="F59" s="75"/>
      <c r="G59" s="92"/>
      <c r="H59" s="124"/>
      <c r="I59" s="107"/>
      <c r="J59" s="72"/>
      <c r="K59" s="72"/>
      <c r="L59" s="77"/>
      <c r="M59" s="108"/>
      <c r="N59" s="182"/>
      <c r="O59" s="124"/>
      <c r="P59" s="107"/>
      <c r="Q59" s="72"/>
      <c r="R59" s="72"/>
      <c r="S59" s="77"/>
      <c r="T59" s="108"/>
      <c r="U59" s="124"/>
      <c r="V59" s="107"/>
      <c r="W59" s="72"/>
      <c r="X59" s="72"/>
      <c r="Y59" s="161"/>
      <c r="Z59" s="108"/>
    </row>
    <row r="60" spans="1:27" s="137" customFormat="1" ht="16.5" customHeight="1" x14ac:dyDescent="0.3">
      <c r="A60" s="38" t="s">
        <v>72</v>
      </c>
      <c r="B60" s="128" t="s">
        <v>96</v>
      </c>
      <c r="C60" s="22" t="s">
        <v>75</v>
      </c>
      <c r="D60" s="139">
        <v>41834</v>
      </c>
      <c r="E60" s="129"/>
      <c r="F60" s="130"/>
      <c r="G60" s="131"/>
      <c r="H60" s="132"/>
      <c r="I60" s="167"/>
      <c r="J60" s="168"/>
      <c r="K60" s="168"/>
      <c r="L60" s="169"/>
      <c r="M60" s="170"/>
      <c r="N60" s="183" t="s">
        <v>106</v>
      </c>
      <c r="O60" s="132"/>
      <c r="P60" s="133"/>
      <c r="Q60" s="134"/>
      <c r="R60" s="134"/>
      <c r="S60" s="135"/>
      <c r="T60" s="136"/>
      <c r="U60" s="132"/>
      <c r="V60" s="133">
        <v>7777777777</v>
      </c>
      <c r="W60" s="134">
        <v>74</v>
      </c>
      <c r="X60" s="134">
        <v>74</v>
      </c>
      <c r="Y60" s="162">
        <v>74</v>
      </c>
      <c r="Z60" s="136">
        <v>74.900000000000006</v>
      </c>
    </row>
    <row r="61" spans="1:27" s="137" customFormat="1" ht="16.5" customHeight="1" thickBot="1" x14ac:dyDescent="0.35">
      <c r="A61" s="38" t="s">
        <v>72</v>
      </c>
      <c r="B61" s="138" t="s">
        <v>97</v>
      </c>
      <c r="C61" s="22" t="s">
        <v>75</v>
      </c>
      <c r="D61" s="139">
        <v>53201</v>
      </c>
      <c r="E61" s="129"/>
      <c r="F61" s="130"/>
      <c r="G61" s="131"/>
      <c r="H61" s="132"/>
      <c r="I61" s="167"/>
      <c r="J61" s="168"/>
      <c r="K61" s="168"/>
      <c r="L61" s="169"/>
      <c r="M61" s="170"/>
      <c r="N61" s="183" t="s">
        <v>106</v>
      </c>
      <c r="O61" s="132"/>
      <c r="P61" s="133"/>
      <c r="Q61" s="134"/>
      <c r="R61" s="134"/>
      <c r="S61" s="135"/>
      <c r="T61" s="136"/>
      <c r="U61" s="132"/>
      <c r="V61" s="133"/>
      <c r="W61" s="134"/>
      <c r="X61" s="134"/>
      <c r="Y61" s="163"/>
      <c r="Z61" s="136"/>
    </row>
    <row r="62" spans="1:27" ht="121.5" customHeight="1" thickBot="1" x14ac:dyDescent="0.3">
      <c r="A62" s="38" t="s">
        <v>72</v>
      </c>
      <c r="B62" s="22" t="s">
        <v>66</v>
      </c>
      <c r="C62" s="22" t="s">
        <v>75</v>
      </c>
      <c r="D62" s="68" t="s">
        <v>94</v>
      </c>
      <c r="E62" s="70"/>
      <c r="F62" s="69"/>
      <c r="G62" s="91"/>
      <c r="H62" s="125"/>
      <c r="I62" s="110">
        <v>63.68</v>
      </c>
      <c r="J62" s="111">
        <v>11.79</v>
      </c>
      <c r="K62" s="111">
        <v>51.89</v>
      </c>
      <c r="L62" s="112"/>
      <c r="M62" s="171"/>
      <c r="N62" s="172" t="s">
        <v>103</v>
      </c>
      <c r="O62" s="125"/>
      <c r="P62" s="110">
        <v>63.68</v>
      </c>
      <c r="Q62" s="111">
        <v>11.79</v>
      </c>
      <c r="R62" s="111">
        <v>51.89</v>
      </c>
      <c r="S62" s="112"/>
      <c r="T62" s="113"/>
      <c r="U62" s="125"/>
      <c r="V62" s="110"/>
      <c r="W62" s="111"/>
      <c r="X62" s="111"/>
      <c r="Y62" s="164">
        <v>62.63</v>
      </c>
      <c r="Z62" s="113"/>
    </row>
  </sheetData>
  <sheetProtection selectLockedCells="1"/>
  <mergeCells count="11">
    <mergeCell ref="V9:Z9"/>
    <mergeCell ref="A1:M1"/>
    <mergeCell ref="A2:M2"/>
    <mergeCell ref="A3:M3"/>
    <mergeCell ref="A4:M4"/>
    <mergeCell ref="A5:M5"/>
    <mergeCell ref="P9:T9"/>
    <mergeCell ref="I9:M9"/>
    <mergeCell ref="A7:M7"/>
    <mergeCell ref="A8:M8"/>
    <mergeCell ref="A6:M6"/>
  </mergeCells>
  <pageMargins left="0.7" right="0.7"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
  <sheetViews>
    <sheetView tabSelected="1" view="pageLayout" zoomScaleNormal="100" workbookViewId="0">
      <selection activeCell="M133" sqref="M133"/>
    </sheetView>
  </sheetViews>
  <sheetFormatPr defaultRowHeight="15" x14ac:dyDescent="0.25"/>
  <cols>
    <col min="1" max="1" width="17.42578125" customWidth="1"/>
    <col min="5" max="5" width="33" customWidth="1"/>
    <col min="6" max="6" width="11.7109375" customWidth="1"/>
    <col min="7" max="7" width="10.7109375" customWidth="1"/>
    <col min="8" max="8" width="13.140625" customWidth="1"/>
    <col min="9" max="9" width="12.140625" customWidth="1"/>
    <col min="10" max="10" width="10.42578125" customWidth="1"/>
    <col min="11" max="11" width="13.28515625" customWidth="1"/>
    <col min="12" max="12" width="13.42578125" customWidth="1"/>
    <col min="14" max="14" width="13.7109375" hidden="1" customWidth="1"/>
    <col min="15" max="15" width="17.7109375" customWidth="1"/>
  </cols>
  <sheetData>
    <row r="1" spans="1:15" s="246" customFormat="1" ht="75.75" thickBot="1" x14ac:dyDescent="0.3">
      <c r="A1" s="240" t="s">
        <v>108</v>
      </c>
      <c r="B1" s="240" t="s">
        <v>163</v>
      </c>
      <c r="C1" s="358" t="s">
        <v>109</v>
      </c>
      <c r="D1" s="358"/>
      <c r="E1" s="358"/>
      <c r="F1" s="241" t="s">
        <v>166</v>
      </c>
      <c r="G1" s="242" t="s">
        <v>2</v>
      </c>
      <c r="H1" s="242" t="s">
        <v>164</v>
      </c>
      <c r="I1" s="221" t="s">
        <v>5</v>
      </c>
      <c r="J1" s="243" t="s">
        <v>6</v>
      </c>
      <c r="K1" s="244" t="s">
        <v>7</v>
      </c>
      <c r="L1" s="222" t="s">
        <v>8</v>
      </c>
      <c r="M1" s="245" t="s">
        <v>9</v>
      </c>
      <c r="N1" s="313" t="s">
        <v>105</v>
      </c>
      <c r="O1" s="319" t="s">
        <v>105</v>
      </c>
    </row>
    <row r="2" spans="1:15" ht="18.75" x14ac:dyDescent="0.25">
      <c r="A2" s="361" t="s">
        <v>165</v>
      </c>
      <c r="B2" s="362"/>
      <c r="C2" s="362"/>
      <c r="D2" s="362"/>
      <c r="E2" s="362"/>
      <c r="F2" s="362"/>
      <c r="G2" s="362"/>
      <c r="H2" s="362"/>
      <c r="I2" s="229"/>
      <c r="J2" s="230"/>
      <c r="K2" s="231"/>
      <c r="L2" s="232"/>
      <c r="M2" s="233"/>
      <c r="N2" s="233"/>
      <c r="O2" s="323"/>
    </row>
    <row r="3" spans="1:15" ht="19.5" thickBot="1" x14ac:dyDescent="0.3">
      <c r="A3" s="363" t="s">
        <v>298</v>
      </c>
      <c r="B3" s="364"/>
      <c r="C3" s="364"/>
      <c r="D3" s="364"/>
      <c r="E3" s="364"/>
      <c r="F3" s="364"/>
      <c r="G3" s="365"/>
      <c r="H3" s="213"/>
      <c r="I3" s="215"/>
      <c r="J3" s="216"/>
      <c r="K3" s="217"/>
      <c r="L3" s="218"/>
      <c r="M3" s="219"/>
      <c r="N3" s="220"/>
      <c r="O3" s="324"/>
    </row>
    <row r="4" spans="1:15" ht="15.75" thickBot="1" x14ac:dyDescent="0.3">
      <c r="A4" s="359" t="s">
        <v>110</v>
      </c>
      <c r="B4" s="346"/>
      <c r="C4" s="346"/>
      <c r="D4" s="346"/>
      <c r="E4" s="347"/>
      <c r="F4" s="192"/>
      <c r="G4" s="211"/>
      <c r="H4" s="211"/>
      <c r="I4" s="212"/>
      <c r="J4" s="212"/>
      <c r="K4" s="212"/>
      <c r="L4" s="212"/>
      <c r="M4" s="212"/>
      <c r="N4" s="314"/>
      <c r="O4" s="320"/>
    </row>
    <row r="5" spans="1:15" ht="15.75" thickBot="1" x14ac:dyDescent="0.3">
      <c r="A5" s="184" t="s">
        <v>111</v>
      </c>
      <c r="B5" s="185">
        <v>107</v>
      </c>
      <c r="C5" s="186" t="s">
        <v>112</v>
      </c>
      <c r="D5" s="187"/>
      <c r="E5" s="187"/>
      <c r="F5" s="193">
        <v>25</v>
      </c>
      <c r="G5" s="210"/>
      <c r="H5" s="214" t="s">
        <v>44</v>
      </c>
      <c r="I5" s="204"/>
      <c r="J5" s="204"/>
      <c r="K5" s="204"/>
      <c r="L5" s="234"/>
      <c r="M5" s="204"/>
      <c r="N5" s="207"/>
      <c r="O5" s="331" t="s">
        <v>303</v>
      </c>
    </row>
    <row r="6" spans="1:15" ht="15.75" thickBot="1" x14ac:dyDescent="0.3">
      <c r="A6" s="184" t="s">
        <v>113</v>
      </c>
      <c r="B6" s="185">
        <v>112</v>
      </c>
      <c r="C6" s="186" t="s">
        <v>114</v>
      </c>
      <c r="D6" s="188"/>
      <c r="E6" s="187"/>
      <c r="F6" s="193">
        <v>60</v>
      </c>
      <c r="G6" s="210"/>
      <c r="H6" s="214" t="s">
        <v>44</v>
      </c>
      <c r="I6" s="204"/>
      <c r="J6" s="204"/>
      <c r="K6" s="204"/>
      <c r="L6" s="234"/>
      <c r="M6" s="204"/>
      <c r="N6" s="207"/>
      <c r="O6" s="331" t="s">
        <v>303</v>
      </c>
    </row>
    <row r="7" spans="1:15" ht="15.75" thickBot="1" x14ac:dyDescent="0.3">
      <c r="A7" s="184" t="s">
        <v>115</v>
      </c>
      <c r="B7" s="185">
        <v>70</v>
      </c>
      <c r="C7" s="186" t="s">
        <v>116</v>
      </c>
      <c r="D7" s="188"/>
      <c r="E7" s="187"/>
      <c r="F7" s="193">
        <v>100</v>
      </c>
      <c r="G7" s="210"/>
      <c r="H7" s="214" t="s">
        <v>44</v>
      </c>
      <c r="I7" s="204"/>
      <c r="J7" s="204"/>
      <c r="K7" s="204"/>
      <c r="L7" s="234"/>
      <c r="M7" s="204"/>
      <c r="N7" s="207"/>
      <c r="O7" s="331" t="s">
        <v>303</v>
      </c>
    </row>
    <row r="8" spans="1:15" ht="15.75" thickBot="1" x14ac:dyDescent="0.3">
      <c r="A8" s="184" t="s">
        <v>117</v>
      </c>
      <c r="B8" s="185">
        <v>115</v>
      </c>
      <c r="C8" s="186" t="s">
        <v>118</v>
      </c>
      <c r="D8" s="188"/>
      <c r="E8" s="187"/>
      <c r="F8" s="193">
        <v>80</v>
      </c>
      <c r="G8" s="210"/>
      <c r="H8" s="214" t="s">
        <v>44</v>
      </c>
      <c r="I8" s="204"/>
      <c r="J8" s="204"/>
      <c r="K8" s="204"/>
      <c r="L8" s="234"/>
      <c r="M8" s="204"/>
      <c r="N8" s="207"/>
      <c r="O8" s="331" t="s">
        <v>303</v>
      </c>
    </row>
    <row r="9" spans="1:15" ht="15.75" thickBot="1" x14ac:dyDescent="0.3">
      <c r="A9" s="184" t="s">
        <v>119</v>
      </c>
      <c r="B9" s="185">
        <v>117</v>
      </c>
      <c r="C9" s="186" t="s">
        <v>120</v>
      </c>
      <c r="D9" s="188"/>
      <c r="E9" s="187"/>
      <c r="F9" s="193">
        <v>80</v>
      </c>
      <c r="G9" s="210"/>
      <c r="H9" s="214" t="s">
        <v>44</v>
      </c>
      <c r="I9" s="204"/>
      <c r="J9" s="204"/>
      <c r="K9" s="204"/>
      <c r="L9" s="234"/>
      <c r="M9" s="204"/>
      <c r="N9" s="207"/>
      <c r="O9" s="331" t="s">
        <v>303</v>
      </c>
    </row>
    <row r="10" spans="1:15" ht="15.75" thickBot="1" x14ac:dyDescent="0.3">
      <c r="A10" s="184" t="s">
        <v>121</v>
      </c>
      <c r="B10" s="185">
        <v>155</v>
      </c>
      <c r="C10" s="186" t="s">
        <v>122</v>
      </c>
      <c r="D10" s="188"/>
      <c r="E10" s="187"/>
      <c r="F10" s="193">
        <v>80</v>
      </c>
      <c r="G10" s="210"/>
      <c r="H10" s="214" t="s">
        <v>44</v>
      </c>
      <c r="I10" s="204"/>
      <c r="J10" s="204"/>
      <c r="K10" s="204"/>
      <c r="L10" s="234"/>
      <c r="M10" s="204"/>
      <c r="N10" s="207"/>
      <c r="O10" s="331" t="s">
        <v>303</v>
      </c>
    </row>
    <row r="11" spans="1:15" ht="15.75" thickBot="1" x14ac:dyDescent="0.3">
      <c r="A11" s="359" t="s">
        <v>123</v>
      </c>
      <c r="B11" s="346"/>
      <c r="C11" s="346"/>
      <c r="D11" s="346"/>
      <c r="E11" s="360"/>
      <c r="F11" s="239"/>
      <c r="G11" s="211"/>
      <c r="H11" s="211"/>
      <c r="I11" s="212"/>
      <c r="J11" s="212"/>
      <c r="K11" s="212"/>
      <c r="L11" s="212"/>
      <c r="M11" s="212"/>
      <c r="N11" s="314"/>
      <c r="O11" s="320"/>
    </row>
    <row r="12" spans="1:15" ht="15.75" thickBot="1" x14ac:dyDescent="0.3">
      <c r="A12" s="184" t="s">
        <v>124</v>
      </c>
      <c r="B12" s="185">
        <v>60</v>
      </c>
      <c r="C12" s="201" t="s">
        <v>125</v>
      </c>
      <c r="D12" s="200"/>
      <c r="E12" s="199"/>
      <c r="F12" s="193">
        <v>200</v>
      </c>
      <c r="G12" s="210"/>
      <c r="H12" s="214" t="s">
        <v>44</v>
      </c>
      <c r="I12" s="306">
        <v>49</v>
      </c>
      <c r="J12" s="204">
        <v>13.85</v>
      </c>
      <c r="K12" s="306">
        <f>I12-J12</f>
        <v>35.15</v>
      </c>
      <c r="L12" s="307">
        <v>35.15</v>
      </c>
      <c r="M12" s="306">
        <v>35.15</v>
      </c>
      <c r="N12" s="207"/>
      <c r="O12" s="321" t="s">
        <v>302</v>
      </c>
    </row>
    <row r="13" spans="1:15" ht="15.75" thickBot="1" x14ac:dyDescent="0.3">
      <c r="A13" s="184" t="s">
        <v>126</v>
      </c>
      <c r="B13" s="185">
        <v>64</v>
      </c>
      <c r="C13" s="202" t="s">
        <v>127</v>
      </c>
      <c r="D13" s="203"/>
      <c r="E13" s="199"/>
      <c r="F13" s="193">
        <v>175</v>
      </c>
      <c r="G13" s="210"/>
      <c r="H13" s="214" t="s">
        <v>44</v>
      </c>
      <c r="I13" s="306">
        <v>55.5</v>
      </c>
      <c r="J13" s="204">
        <v>14.77</v>
      </c>
      <c r="K13" s="306">
        <f t="shared" ref="K13:K15" si="0">I13-J13</f>
        <v>40.730000000000004</v>
      </c>
      <c r="L13" s="307">
        <v>40.729999999999997</v>
      </c>
      <c r="M13" s="306">
        <v>40.729999999999997</v>
      </c>
      <c r="N13" s="207"/>
      <c r="O13" s="321" t="s">
        <v>302</v>
      </c>
    </row>
    <row r="14" spans="1:15" ht="15.75" thickBot="1" x14ac:dyDescent="0.3">
      <c r="A14" s="184" t="s">
        <v>128</v>
      </c>
      <c r="B14" s="185">
        <v>70</v>
      </c>
      <c r="C14" s="202" t="s">
        <v>129</v>
      </c>
      <c r="D14" s="203"/>
      <c r="E14" s="199"/>
      <c r="F14" s="193">
        <v>180</v>
      </c>
      <c r="G14" s="210"/>
      <c r="H14" s="214" t="s">
        <v>44</v>
      </c>
      <c r="I14" s="306">
        <v>51</v>
      </c>
      <c r="J14" s="204">
        <v>16.16</v>
      </c>
      <c r="K14" s="306">
        <f t="shared" si="0"/>
        <v>34.840000000000003</v>
      </c>
      <c r="L14" s="307">
        <v>34.840000000000003</v>
      </c>
      <c r="M14" s="306">
        <v>34.840000000000003</v>
      </c>
      <c r="N14" s="207"/>
      <c r="O14" s="321" t="s">
        <v>302</v>
      </c>
    </row>
    <row r="15" spans="1:15" ht="15.75" thickBot="1" x14ac:dyDescent="0.3">
      <c r="A15" s="184" t="s">
        <v>130</v>
      </c>
      <c r="B15" s="185">
        <v>96</v>
      </c>
      <c r="C15" s="202" t="s">
        <v>131</v>
      </c>
      <c r="D15" s="203"/>
      <c r="E15" s="199"/>
      <c r="F15" s="193">
        <v>75</v>
      </c>
      <c r="G15" s="210"/>
      <c r="H15" s="214" t="s">
        <v>44</v>
      </c>
      <c r="I15" s="306">
        <v>55.5</v>
      </c>
      <c r="J15" s="204">
        <v>16.62</v>
      </c>
      <c r="K15" s="306">
        <f t="shared" si="0"/>
        <v>38.879999999999995</v>
      </c>
      <c r="L15" s="307">
        <v>38.880000000000003</v>
      </c>
      <c r="M15" s="306">
        <v>38.880000000000003</v>
      </c>
      <c r="N15" s="207"/>
      <c r="O15" s="321" t="s">
        <v>302</v>
      </c>
    </row>
    <row r="16" spans="1:15" ht="15.75" thickBot="1" x14ac:dyDescent="0.3">
      <c r="A16" s="345" t="s">
        <v>16</v>
      </c>
      <c r="B16" s="346"/>
      <c r="C16" s="346"/>
      <c r="D16" s="346"/>
      <c r="E16" s="347"/>
      <c r="F16" s="194"/>
      <c r="G16" s="211"/>
      <c r="H16" s="211"/>
      <c r="I16" s="212"/>
      <c r="J16" s="212"/>
      <c r="K16" s="212"/>
      <c r="L16" s="212"/>
      <c r="M16" s="212"/>
      <c r="N16" s="314"/>
      <c r="O16" s="320"/>
    </row>
    <row r="17" spans="1:15" ht="15.75" thickBot="1" x14ac:dyDescent="0.3">
      <c r="A17" s="184" t="s">
        <v>132</v>
      </c>
      <c r="B17" s="185">
        <v>96</v>
      </c>
      <c r="C17" s="186" t="s">
        <v>133</v>
      </c>
      <c r="D17" s="190"/>
      <c r="E17" s="189"/>
      <c r="F17" s="193">
        <v>75</v>
      </c>
      <c r="G17" s="210"/>
      <c r="H17" s="214" t="s">
        <v>44</v>
      </c>
      <c r="I17" s="204">
        <v>71.28</v>
      </c>
      <c r="J17" s="204"/>
      <c r="K17" s="204"/>
      <c r="L17" s="234"/>
      <c r="M17" s="204"/>
      <c r="N17" s="207"/>
      <c r="O17" s="321" t="s">
        <v>102</v>
      </c>
    </row>
    <row r="18" spans="1:15" ht="15.75" thickBot="1" x14ac:dyDescent="0.3">
      <c r="A18" s="184" t="s">
        <v>134</v>
      </c>
      <c r="B18" s="185">
        <v>72</v>
      </c>
      <c r="C18" s="186" t="s">
        <v>135</v>
      </c>
      <c r="D18" s="190"/>
      <c r="E18" s="189"/>
      <c r="F18" s="193">
        <v>100</v>
      </c>
      <c r="G18" s="210"/>
      <c r="H18" s="214" t="s">
        <v>44</v>
      </c>
      <c r="I18" s="204">
        <v>72.38</v>
      </c>
      <c r="J18" s="204"/>
      <c r="K18" s="204"/>
      <c r="L18" s="234"/>
      <c r="M18" s="204"/>
      <c r="N18" s="207"/>
      <c r="O18" s="321" t="s">
        <v>102</v>
      </c>
    </row>
    <row r="19" spans="1:15" ht="15.75" thickBot="1" x14ac:dyDescent="0.3">
      <c r="A19" s="184" t="s">
        <v>136</v>
      </c>
      <c r="B19" s="185">
        <v>72</v>
      </c>
      <c r="C19" s="186" t="s">
        <v>137</v>
      </c>
      <c r="D19" s="190"/>
      <c r="E19" s="189"/>
      <c r="F19" s="193">
        <v>35</v>
      </c>
      <c r="G19" s="210"/>
      <c r="H19" s="214" t="s">
        <v>44</v>
      </c>
      <c r="I19" s="204">
        <v>72.38</v>
      </c>
      <c r="J19" s="204"/>
      <c r="K19" s="204"/>
      <c r="L19" s="234"/>
      <c r="M19" s="204"/>
      <c r="N19" s="207"/>
      <c r="O19" s="321" t="s">
        <v>102</v>
      </c>
    </row>
    <row r="20" spans="1:15" ht="15.75" thickBot="1" x14ac:dyDescent="0.3">
      <c r="A20" s="345" t="s">
        <v>138</v>
      </c>
      <c r="B20" s="346"/>
      <c r="C20" s="346"/>
      <c r="D20" s="346"/>
      <c r="E20" s="347"/>
      <c r="F20" s="194"/>
      <c r="G20" s="211"/>
      <c r="H20" s="211"/>
      <c r="I20" s="212"/>
      <c r="J20" s="212"/>
      <c r="K20" s="212"/>
      <c r="L20" s="212"/>
      <c r="M20" s="212"/>
      <c r="N20" s="314"/>
      <c r="O20" s="320"/>
    </row>
    <row r="21" spans="1:15" ht="15.75" thickBot="1" x14ac:dyDescent="0.3">
      <c r="A21" s="184" t="s">
        <v>139</v>
      </c>
      <c r="B21" s="191">
        <v>96</v>
      </c>
      <c r="C21" s="186" t="s">
        <v>140</v>
      </c>
      <c r="D21" s="188"/>
      <c r="E21" s="187"/>
      <c r="F21" s="193">
        <v>60</v>
      </c>
      <c r="G21" s="210"/>
      <c r="H21" s="214" t="s">
        <v>44</v>
      </c>
      <c r="I21" s="204"/>
      <c r="J21" s="204"/>
      <c r="K21" s="204"/>
      <c r="L21" s="234"/>
      <c r="M21" s="204"/>
      <c r="N21" s="207"/>
      <c r="O21" s="331" t="s">
        <v>303</v>
      </c>
    </row>
    <row r="22" spans="1:15" ht="15.75" thickBot="1" x14ac:dyDescent="0.3">
      <c r="A22" s="184" t="s">
        <v>141</v>
      </c>
      <c r="B22" s="191">
        <v>96</v>
      </c>
      <c r="C22" s="186" t="s">
        <v>142</v>
      </c>
      <c r="D22" s="188"/>
      <c r="E22" s="187"/>
      <c r="F22" s="193">
        <v>60</v>
      </c>
      <c r="G22" s="210"/>
      <c r="H22" s="214" t="s">
        <v>44</v>
      </c>
      <c r="I22" s="204"/>
      <c r="J22" s="204"/>
      <c r="K22" s="204"/>
      <c r="L22" s="234"/>
      <c r="M22" s="204"/>
      <c r="N22" s="207"/>
      <c r="O22" s="331" t="s">
        <v>303</v>
      </c>
    </row>
    <row r="23" spans="1:15" ht="15.75" thickBot="1" x14ac:dyDescent="0.3">
      <c r="A23" s="184" t="s">
        <v>143</v>
      </c>
      <c r="B23" s="191">
        <v>96</v>
      </c>
      <c r="C23" s="186" t="s">
        <v>144</v>
      </c>
      <c r="D23" s="188"/>
      <c r="E23" s="187"/>
      <c r="F23" s="193">
        <v>60</v>
      </c>
      <c r="G23" s="210"/>
      <c r="H23" s="214" t="s">
        <v>44</v>
      </c>
      <c r="I23" s="204"/>
      <c r="J23" s="204"/>
      <c r="K23" s="204"/>
      <c r="L23" s="234"/>
      <c r="M23" s="204"/>
      <c r="N23" s="207"/>
      <c r="O23" s="331" t="s">
        <v>303</v>
      </c>
    </row>
    <row r="24" spans="1:15" ht="15.75" thickBot="1" x14ac:dyDescent="0.3">
      <c r="A24" s="184" t="s">
        <v>145</v>
      </c>
      <c r="B24" s="191">
        <v>96</v>
      </c>
      <c r="C24" s="186" t="s">
        <v>146</v>
      </c>
      <c r="D24" s="188"/>
      <c r="E24" s="187"/>
      <c r="F24" s="193">
        <v>30</v>
      </c>
      <c r="G24" s="210"/>
      <c r="H24" s="214" t="s">
        <v>44</v>
      </c>
      <c r="I24" s="204"/>
      <c r="J24" s="204"/>
      <c r="K24" s="204"/>
      <c r="L24" s="234"/>
      <c r="M24" s="204"/>
      <c r="N24" s="207"/>
      <c r="O24" s="331" t="s">
        <v>303</v>
      </c>
    </row>
    <row r="25" spans="1:15" ht="15.75" thickBot="1" x14ac:dyDescent="0.3">
      <c r="A25" s="184" t="s">
        <v>147</v>
      </c>
      <c r="B25" s="191">
        <v>96</v>
      </c>
      <c r="C25" s="186" t="s">
        <v>148</v>
      </c>
      <c r="D25" s="188"/>
      <c r="E25" s="187"/>
      <c r="F25" s="193">
        <v>30</v>
      </c>
      <c r="G25" s="210"/>
      <c r="H25" s="214" t="s">
        <v>44</v>
      </c>
      <c r="I25" s="204"/>
      <c r="J25" s="204"/>
      <c r="K25" s="204"/>
      <c r="L25" s="234"/>
      <c r="M25" s="204"/>
      <c r="N25" s="207"/>
      <c r="O25" s="331" t="s">
        <v>303</v>
      </c>
    </row>
    <row r="26" spans="1:15" ht="15.75" thickBot="1" x14ac:dyDescent="0.3">
      <c r="A26" s="345" t="s">
        <v>168</v>
      </c>
      <c r="B26" s="346"/>
      <c r="C26" s="346"/>
      <c r="D26" s="346"/>
      <c r="E26" s="347"/>
      <c r="F26" s="194"/>
      <c r="G26" s="211"/>
      <c r="H26" s="211"/>
      <c r="I26" s="212"/>
      <c r="J26" s="212"/>
      <c r="K26" s="212"/>
      <c r="L26" s="212"/>
      <c r="M26" s="212"/>
      <c r="N26" s="314"/>
      <c r="O26" s="320"/>
    </row>
    <row r="27" spans="1:15" ht="15.75" thickBot="1" x14ac:dyDescent="0.3">
      <c r="A27" s="184" t="s">
        <v>149</v>
      </c>
      <c r="B27" s="185">
        <v>140</v>
      </c>
      <c r="C27" s="186" t="s">
        <v>150</v>
      </c>
      <c r="D27" s="187"/>
      <c r="E27" s="187"/>
      <c r="F27" s="193">
        <v>40</v>
      </c>
      <c r="G27" s="210"/>
      <c r="H27" s="214" t="s">
        <v>44</v>
      </c>
      <c r="I27" s="204"/>
      <c r="J27" s="204"/>
      <c r="K27" s="204"/>
      <c r="L27" s="234"/>
      <c r="M27" s="204"/>
      <c r="N27" s="207"/>
      <c r="O27" s="331" t="s">
        <v>303</v>
      </c>
    </row>
    <row r="28" spans="1:15" ht="15.75" thickBot="1" x14ac:dyDescent="0.3">
      <c r="A28" s="184" t="s">
        <v>151</v>
      </c>
      <c r="B28" s="185">
        <v>212</v>
      </c>
      <c r="C28" s="186" t="s">
        <v>152</v>
      </c>
      <c r="D28" s="188"/>
      <c r="E28" s="187"/>
      <c r="F28" s="193">
        <v>80</v>
      </c>
      <c r="G28" s="210"/>
      <c r="H28" s="214" t="s">
        <v>44</v>
      </c>
      <c r="I28" s="204"/>
      <c r="J28" s="204"/>
      <c r="K28" s="204"/>
      <c r="L28" s="234"/>
      <c r="M28" s="204"/>
      <c r="N28" s="207"/>
      <c r="O28" s="331" t="s">
        <v>303</v>
      </c>
    </row>
    <row r="29" spans="1:15" ht="15.75" thickBot="1" x14ac:dyDescent="0.3">
      <c r="A29" s="184" t="s">
        <v>153</v>
      </c>
      <c r="B29" s="185">
        <v>212</v>
      </c>
      <c r="C29" s="186" t="s">
        <v>154</v>
      </c>
      <c r="D29" s="187"/>
      <c r="E29" s="187"/>
      <c r="F29" s="193">
        <v>40</v>
      </c>
      <c r="G29" s="210"/>
      <c r="H29" s="214" t="s">
        <v>44</v>
      </c>
      <c r="I29" s="204"/>
      <c r="J29" s="204"/>
      <c r="K29" s="204"/>
      <c r="L29" s="234"/>
      <c r="M29" s="204"/>
      <c r="N29" s="207"/>
      <c r="O29" s="331" t="s">
        <v>303</v>
      </c>
    </row>
    <row r="30" spans="1:15" ht="15.75" thickBot="1" x14ac:dyDescent="0.3">
      <c r="A30" s="184" t="s">
        <v>155</v>
      </c>
      <c r="B30" s="185">
        <v>200</v>
      </c>
      <c r="C30" s="186" t="s">
        <v>156</v>
      </c>
      <c r="D30" s="187"/>
      <c r="E30" s="187"/>
      <c r="F30" s="193">
        <v>12</v>
      </c>
      <c r="G30" s="210"/>
      <c r="H30" s="214" t="s">
        <v>44</v>
      </c>
      <c r="I30" s="204"/>
      <c r="J30" s="204"/>
      <c r="K30" s="204"/>
      <c r="L30" s="234"/>
      <c r="M30" s="204"/>
      <c r="N30" s="207"/>
      <c r="O30" s="331" t="s">
        <v>303</v>
      </c>
    </row>
    <row r="31" spans="1:15" ht="15.75" thickBot="1" x14ac:dyDescent="0.3">
      <c r="A31" s="184" t="s">
        <v>157</v>
      </c>
      <c r="B31" s="185">
        <v>192</v>
      </c>
      <c r="C31" s="186" t="s">
        <v>158</v>
      </c>
      <c r="D31" s="187"/>
      <c r="E31" s="187"/>
      <c r="F31" s="193">
        <v>10</v>
      </c>
      <c r="G31" s="210"/>
      <c r="H31" s="214" t="s">
        <v>44</v>
      </c>
      <c r="I31" s="204"/>
      <c r="J31" s="204"/>
      <c r="K31" s="204"/>
      <c r="L31" s="234"/>
      <c r="M31" s="204"/>
      <c r="N31" s="207"/>
      <c r="O31" s="331" t="s">
        <v>303</v>
      </c>
    </row>
    <row r="32" spans="1:15" ht="15.75" thickBot="1" x14ac:dyDescent="0.3">
      <c r="A32" s="184" t="s">
        <v>159</v>
      </c>
      <c r="B32" s="185">
        <v>192</v>
      </c>
      <c r="C32" s="186" t="s">
        <v>160</v>
      </c>
      <c r="D32" s="187"/>
      <c r="E32" s="187"/>
      <c r="F32" s="193">
        <v>30</v>
      </c>
      <c r="G32" s="210"/>
      <c r="H32" s="214" t="s">
        <v>44</v>
      </c>
      <c r="I32" s="204"/>
      <c r="J32" s="204"/>
      <c r="K32" s="204"/>
      <c r="L32" s="234"/>
      <c r="M32" s="204"/>
      <c r="N32" s="207"/>
      <c r="O32" s="331" t="s">
        <v>303</v>
      </c>
    </row>
    <row r="33" spans="1:15" ht="15.75" thickBot="1" x14ac:dyDescent="0.3">
      <c r="A33" s="195" t="s">
        <v>161</v>
      </c>
      <c r="B33" s="196">
        <v>168</v>
      </c>
      <c r="C33" s="197" t="s">
        <v>162</v>
      </c>
      <c r="D33" s="206"/>
      <c r="E33" s="205"/>
      <c r="F33" s="198">
        <v>24</v>
      </c>
      <c r="G33" s="210"/>
      <c r="H33" s="214" t="s">
        <v>44</v>
      </c>
      <c r="I33" s="204"/>
      <c r="J33" s="204"/>
      <c r="K33" s="204"/>
      <c r="L33" s="234"/>
      <c r="M33" s="204"/>
      <c r="N33" s="207"/>
      <c r="O33" s="331" t="s">
        <v>303</v>
      </c>
    </row>
    <row r="34" spans="1:15" ht="28.5" customHeight="1" thickBot="1" x14ac:dyDescent="0.3">
      <c r="A34" s="234"/>
      <c r="B34" s="234"/>
      <c r="C34" s="235"/>
      <c r="D34" s="236"/>
      <c r="E34" s="237"/>
      <c r="F34" s="235"/>
      <c r="G34" s="234"/>
      <c r="H34" s="234"/>
      <c r="I34" s="234"/>
      <c r="J34" s="234"/>
      <c r="K34" s="234"/>
      <c r="L34" s="234"/>
      <c r="M34" s="234"/>
      <c r="N34" s="315"/>
      <c r="O34" s="322"/>
    </row>
    <row r="35" spans="1:15" ht="17.25" customHeight="1" thickBot="1" x14ac:dyDescent="0.3">
      <c r="A35" s="348" t="s">
        <v>299</v>
      </c>
      <c r="B35" s="349"/>
      <c r="C35" s="349"/>
      <c r="D35" s="349"/>
      <c r="E35" s="349"/>
      <c r="F35" s="349"/>
      <c r="G35" s="349"/>
      <c r="H35" s="350"/>
      <c r="I35" s="350"/>
      <c r="J35" s="350"/>
      <c r="K35" s="350"/>
      <c r="L35" s="350"/>
      <c r="M35" s="351"/>
      <c r="N35" s="220"/>
      <c r="O35" s="326"/>
    </row>
    <row r="36" spans="1:15" ht="15.75" thickBot="1" x14ac:dyDescent="0.3">
      <c r="A36" s="345" t="s">
        <v>167</v>
      </c>
      <c r="B36" s="346"/>
      <c r="C36" s="346"/>
      <c r="D36" s="346"/>
      <c r="E36" s="347"/>
      <c r="F36" s="194"/>
      <c r="G36" s="211"/>
      <c r="H36" s="211"/>
      <c r="I36" s="212"/>
      <c r="J36" s="212"/>
      <c r="K36" s="212"/>
      <c r="L36" s="212"/>
      <c r="M36" s="212"/>
      <c r="N36" s="314"/>
      <c r="O36" s="320"/>
    </row>
    <row r="37" spans="1:15" ht="60.75" customHeight="1" thickBot="1" x14ac:dyDescent="0.3">
      <c r="A37" s="204">
        <v>62001</v>
      </c>
      <c r="B37" s="204">
        <v>144</v>
      </c>
      <c r="C37" s="339" t="s">
        <v>170</v>
      </c>
      <c r="D37" s="340"/>
      <c r="E37" s="341"/>
      <c r="F37" s="207">
        <v>80</v>
      </c>
      <c r="G37" s="204"/>
      <c r="H37" s="227" t="s">
        <v>75</v>
      </c>
      <c r="I37" s="204"/>
      <c r="J37" s="204"/>
      <c r="K37" s="204"/>
      <c r="L37" s="234"/>
      <c r="M37" s="204"/>
      <c r="N37" s="207"/>
      <c r="O37" s="331" t="s">
        <v>303</v>
      </c>
    </row>
    <row r="38" spans="1:15" ht="15.75" thickBot="1" x14ac:dyDescent="0.3">
      <c r="A38" s="345" t="s">
        <v>169</v>
      </c>
      <c r="B38" s="346"/>
      <c r="C38" s="346"/>
      <c r="D38" s="346"/>
      <c r="E38" s="347"/>
      <c r="F38" s="194"/>
      <c r="G38" s="211"/>
      <c r="H38" s="228"/>
      <c r="I38" s="212"/>
      <c r="J38" s="212"/>
      <c r="K38" s="212"/>
      <c r="L38" s="212"/>
      <c r="M38" s="212"/>
      <c r="N38" s="314"/>
      <c r="O38" s="320"/>
    </row>
    <row r="39" spans="1:15" ht="34.5" customHeight="1" thickBot="1" x14ac:dyDescent="0.3">
      <c r="A39" s="204">
        <v>10038570928</v>
      </c>
      <c r="B39" s="204">
        <v>141</v>
      </c>
      <c r="C39" s="339" t="s">
        <v>171</v>
      </c>
      <c r="D39" s="340"/>
      <c r="E39" s="341"/>
      <c r="F39" s="207">
        <v>50</v>
      </c>
      <c r="G39" s="204"/>
      <c r="H39" s="227" t="s">
        <v>75</v>
      </c>
      <c r="I39" s="204"/>
      <c r="J39" s="204"/>
      <c r="K39" s="204"/>
      <c r="L39" s="234"/>
      <c r="M39" s="204"/>
      <c r="N39" s="207"/>
      <c r="O39" s="331" t="s">
        <v>303</v>
      </c>
    </row>
    <row r="40" spans="1:15" ht="33" customHeight="1" thickBot="1" x14ac:dyDescent="0.3">
      <c r="A40" s="204">
        <v>10703640928</v>
      </c>
      <c r="B40" s="204">
        <v>173</v>
      </c>
      <c r="C40" s="342" t="s">
        <v>172</v>
      </c>
      <c r="D40" s="343"/>
      <c r="E40" s="344"/>
      <c r="F40" s="207">
        <v>60</v>
      </c>
      <c r="G40" s="204"/>
      <c r="H40" s="227" t="s">
        <v>75</v>
      </c>
      <c r="I40" s="204"/>
      <c r="J40" s="204"/>
      <c r="K40" s="204"/>
      <c r="L40" s="234"/>
      <c r="M40" s="204"/>
      <c r="N40" s="207"/>
      <c r="O40" s="331" t="s">
        <v>303</v>
      </c>
    </row>
    <row r="41" spans="1:15" ht="33.75" customHeight="1" thickBot="1" x14ac:dyDescent="0.3">
      <c r="A41" s="204">
        <v>10460210928</v>
      </c>
      <c r="B41" s="204">
        <v>53</v>
      </c>
      <c r="C41" s="342" t="s">
        <v>173</v>
      </c>
      <c r="D41" s="343"/>
      <c r="E41" s="344"/>
      <c r="F41" s="207">
        <v>70</v>
      </c>
      <c r="G41" s="204"/>
      <c r="H41" s="227" t="s">
        <v>75</v>
      </c>
      <c r="I41" s="204"/>
      <c r="J41" s="204"/>
      <c r="K41" s="204"/>
      <c r="L41" s="234"/>
      <c r="M41" s="204"/>
      <c r="N41" s="207"/>
      <c r="O41" s="331" t="s">
        <v>303</v>
      </c>
    </row>
    <row r="42" spans="1:15" ht="45.75" customHeight="1" thickBot="1" x14ac:dyDescent="0.3">
      <c r="A42" s="224" t="s">
        <v>174</v>
      </c>
      <c r="B42" s="204">
        <v>120</v>
      </c>
      <c r="C42" s="342" t="s">
        <v>175</v>
      </c>
      <c r="D42" s="343"/>
      <c r="E42" s="344"/>
      <c r="F42" s="207">
        <v>25</v>
      </c>
      <c r="G42" s="204"/>
      <c r="H42" s="227" t="s">
        <v>75</v>
      </c>
      <c r="I42" s="204"/>
      <c r="J42" s="204"/>
      <c r="K42" s="204"/>
      <c r="L42" s="234"/>
      <c r="M42" s="204"/>
      <c r="N42" s="207"/>
      <c r="O42" s="331" t="s">
        <v>303</v>
      </c>
    </row>
    <row r="43" spans="1:15" ht="45" customHeight="1" thickBot="1" x14ac:dyDescent="0.3">
      <c r="A43" s="204">
        <v>10703620928</v>
      </c>
      <c r="B43" s="204">
        <v>152</v>
      </c>
      <c r="C43" s="342" t="s">
        <v>176</v>
      </c>
      <c r="D43" s="343"/>
      <c r="E43" s="344"/>
      <c r="F43" s="207">
        <v>20</v>
      </c>
      <c r="G43" s="204"/>
      <c r="H43" s="227" t="s">
        <v>75</v>
      </c>
      <c r="I43" s="204"/>
      <c r="J43" s="204"/>
      <c r="K43" s="204"/>
      <c r="L43" s="234"/>
      <c r="M43" s="204"/>
      <c r="N43" s="207"/>
      <c r="O43" s="331" t="s">
        <v>303</v>
      </c>
    </row>
    <row r="44" spans="1:15" ht="30" customHeight="1" thickBot="1" x14ac:dyDescent="0.3">
      <c r="A44" s="225" t="s">
        <v>177</v>
      </c>
      <c r="B44" s="204">
        <v>92</v>
      </c>
      <c r="C44" s="342" t="s">
        <v>178</v>
      </c>
      <c r="D44" s="343"/>
      <c r="E44" s="344"/>
      <c r="F44" s="207">
        <v>45</v>
      </c>
      <c r="G44" s="204"/>
      <c r="H44" s="227" t="s">
        <v>75</v>
      </c>
      <c r="I44" s="204"/>
      <c r="J44" s="204"/>
      <c r="K44" s="204"/>
      <c r="L44" s="234"/>
      <c r="M44" s="204"/>
      <c r="N44" s="207"/>
      <c r="O44" s="331" t="s">
        <v>303</v>
      </c>
    </row>
    <row r="45" spans="1:15" ht="15.75" thickBot="1" x14ac:dyDescent="0.3">
      <c r="A45" s="345" t="s">
        <v>179</v>
      </c>
      <c r="B45" s="346"/>
      <c r="C45" s="346"/>
      <c r="D45" s="346"/>
      <c r="E45" s="347"/>
      <c r="F45" s="194"/>
      <c r="G45" s="211"/>
      <c r="H45" s="228"/>
      <c r="I45" s="212"/>
      <c r="J45" s="212"/>
      <c r="K45" s="212"/>
      <c r="L45" s="212"/>
      <c r="M45" s="212"/>
      <c r="N45" s="314"/>
      <c r="O45" s="320"/>
    </row>
    <row r="46" spans="1:15" ht="15.75" thickBot="1" x14ac:dyDescent="0.3">
      <c r="A46" s="226" t="s">
        <v>180</v>
      </c>
      <c r="B46" s="204"/>
      <c r="C46" s="339" t="s">
        <v>181</v>
      </c>
      <c r="D46" s="340"/>
      <c r="E46" s="341"/>
      <c r="F46" s="207">
        <v>60</v>
      </c>
      <c r="G46" s="204"/>
      <c r="H46" s="227" t="s">
        <v>75</v>
      </c>
      <c r="I46" s="306">
        <v>52</v>
      </c>
      <c r="J46" s="204">
        <v>22.16</v>
      </c>
      <c r="K46" s="306">
        <f>I46-J46</f>
        <v>29.84</v>
      </c>
      <c r="L46" s="307">
        <v>29.84</v>
      </c>
      <c r="M46" s="306">
        <v>29.84</v>
      </c>
      <c r="N46" s="207"/>
      <c r="O46" s="321" t="s">
        <v>71</v>
      </c>
    </row>
    <row r="47" spans="1:15" ht="15.75" thickBot="1" x14ac:dyDescent="0.3">
      <c r="A47" s="226" t="s">
        <v>182</v>
      </c>
      <c r="B47" s="204"/>
      <c r="C47" s="342" t="s">
        <v>183</v>
      </c>
      <c r="D47" s="343"/>
      <c r="E47" s="344"/>
      <c r="F47" s="207">
        <v>12</v>
      </c>
      <c r="G47" s="204"/>
      <c r="H47" s="227" t="s">
        <v>75</v>
      </c>
      <c r="I47" s="306">
        <v>51</v>
      </c>
      <c r="J47" s="204">
        <v>9.75</v>
      </c>
      <c r="K47" s="306">
        <f t="shared" ref="K47:K55" si="1">I47-J47</f>
        <v>41.25</v>
      </c>
      <c r="L47" s="307">
        <v>41.25</v>
      </c>
      <c r="M47" s="306">
        <v>41.25</v>
      </c>
      <c r="N47" s="207"/>
      <c r="O47" s="321" t="s">
        <v>71</v>
      </c>
    </row>
    <row r="48" spans="1:15" ht="31.5" customHeight="1" thickBot="1" x14ac:dyDescent="0.3">
      <c r="A48" s="226" t="s">
        <v>184</v>
      </c>
      <c r="B48" s="204"/>
      <c r="C48" s="342" t="s">
        <v>185</v>
      </c>
      <c r="D48" s="343"/>
      <c r="E48" s="344"/>
      <c r="F48" s="207">
        <v>12</v>
      </c>
      <c r="G48" s="204"/>
      <c r="H48" s="227" t="s">
        <v>75</v>
      </c>
      <c r="I48" s="306">
        <v>49.5</v>
      </c>
      <c r="J48" s="204">
        <v>13.85</v>
      </c>
      <c r="K48" s="306">
        <f t="shared" si="1"/>
        <v>35.65</v>
      </c>
      <c r="L48" s="307">
        <v>35.65</v>
      </c>
      <c r="M48" s="306">
        <v>35.65</v>
      </c>
      <c r="N48" s="207"/>
      <c r="O48" s="321" t="s">
        <v>71</v>
      </c>
    </row>
    <row r="49" spans="1:15" ht="15.75" thickBot="1" x14ac:dyDescent="0.3">
      <c r="A49" s="226" t="s">
        <v>186</v>
      </c>
      <c r="B49" s="204"/>
      <c r="C49" s="342" t="s">
        <v>187</v>
      </c>
      <c r="D49" s="343"/>
      <c r="E49" s="344"/>
      <c r="F49" s="207">
        <v>25</v>
      </c>
      <c r="G49" s="204"/>
      <c r="H49" s="227" t="s">
        <v>75</v>
      </c>
      <c r="I49" s="306">
        <v>55</v>
      </c>
      <c r="J49" s="204">
        <v>22.16</v>
      </c>
      <c r="K49" s="306">
        <f t="shared" si="1"/>
        <v>32.840000000000003</v>
      </c>
      <c r="L49" s="307">
        <v>32.840000000000003</v>
      </c>
      <c r="M49" s="306">
        <v>32.840000000000003</v>
      </c>
      <c r="N49" s="207"/>
      <c r="O49" s="321" t="s">
        <v>71</v>
      </c>
    </row>
    <row r="50" spans="1:15" ht="15.75" thickBot="1" x14ac:dyDescent="0.3">
      <c r="A50" s="226" t="s">
        <v>188</v>
      </c>
      <c r="B50" s="204"/>
      <c r="C50" s="207" t="s">
        <v>189</v>
      </c>
      <c r="D50" s="208"/>
      <c r="E50" s="209"/>
      <c r="F50" s="207">
        <v>12</v>
      </c>
      <c r="G50" s="204"/>
      <c r="H50" s="227" t="s">
        <v>75</v>
      </c>
      <c r="I50" s="306">
        <v>59</v>
      </c>
      <c r="J50" s="204">
        <v>11.08</v>
      </c>
      <c r="K50" s="306">
        <f t="shared" si="1"/>
        <v>47.92</v>
      </c>
      <c r="L50" s="307">
        <v>47.92</v>
      </c>
      <c r="M50" s="306">
        <v>47.92</v>
      </c>
      <c r="N50" s="207"/>
      <c r="O50" s="321" t="s">
        <v>71</v>
      </c>
    </row>
    <row r="51" spans="1:15" ht="15.75" thickBot="1" x14ac:dyDescent="0.3">
      <c r="A51" s="226" t="s">
        <v>190</v>
      </c>
      <c r="B51" s="204"/>
      <c r="C51" s="342" t="s">
        <v>191</v>
      </c>
      <c r="D51" s="343"/>
      <c r="E51" s="344"/>
      <c r="F51" s="207">
        <v>45</v>
      </c>
      <c r="G51" s="204"/>
      <c r="H51" s="227" t="s">
        <v>75</v>
      </c>
      <c r="I51" s="306">
        <v>49.5</v>
      </c>
      <c r="J51" s="204">
        <v>13.85</v>
      </c>
      <c r="K51" s="306">
        <f t="shared" si="1"/>
        <v>35.65</v>
      </c>
      <c r="L51" s="307">
        <v>35.65</v>
      </c>
      <c r="M51" s="306">
        <v>35.65</v>
      </c>
      <c r="N51" s="207"/>
      <c r="O51" s="321" t="s">
        <v>71</v>
      </c>
    </row>
    <row r="52" spans="1:15" ht="15.75" thickBot="1" x14ac:dyDescent="0.3">
      <c r="A52" s="226" t="s">
        <v>192</v>
      </c>
      <c r="B52" s="204"/>
      <c r="C52" s="342" t="s">
        <v>193</v>
      </c>
      <c r="D52" s="343"/>
      <c r="E52" s="344"/>
      <c r="F52" s="207">
        <v>12</v>
      </c>
      <c r="G52" s="204"/>
      <c r="H52" s="227" t="s">
        <v>75</v>
      </c>
      <c r="I52" s="306">
        <v>49.5</v>
      </c>
      <c r="J52" s="204">
        <v>13.85</v>
      </c>
      <c r="K52" s="306">
        <f t="shared" si="1"/>
        <v>35.65</v>
      </c>
      <c r="L52" s="307">
        <v>35.65</v>
      </c>
      <c r="M52" s="306">
        <v>35.65</v>
      </c>
      <c r="N52" s="207"/>
      <c r="O52" s="321" t="s">
        <v>71</v>
      </c>
    </row>
    <row r="53" spans="1:15" ht="15.75" thickBot="1" x14ac:dyDescent="0.3">
      <c r="A53" s="226" t="s">
        <v>194</v>
      </c>
      <c r="B53" s="204"/>
      <c r="C53" s="342" t="s">
        <v>195</v>
      </c>
      <c r="D53" s="343"/>
      <c r="E53" s="344"/>
      <c r="F53" s="207">
        <v>12</v>
      </c>
      <c r="G53" s="204"/>
      <c r="H53" s="227" t="s">
        <v>75</v>
      </c>
      <c r="I53" s="306">
        <v>51</v>
      </c>
      <c r="J53" s="204">
        <v>16.16</v>
      </c>
      <c r="K53" s="306">
        <f t="shared" si="1"/>
        <v>34.840000000000003</v>
      </c>
      <c r="L53" s="307">
        <v>34.840000000000003</v>
      </c>
      <c r="M53" s="306">
        <v>34.840000000000003</v>
      </c>
      <c r="N53" s="207"/>
      <c r="O53" s="321" t="s">
        <v>71</v>
      </c>
    </row>
    <row r="54" spans="1:15" ht="15.75" thickBot="1" x14ac:dyDescent="0.3">
      <c r="A54" s="226" t="s">
        <v>196</v>
      </c>
      <c r="B54" s="204"/>
      <c r="C54" s="342" t="s">
        <v>197</v>
      </c>
      <c r="D54" s="343"/>
      <c r="E54" s="344"/>
      <c r="F54" s="207">
        <v>50</v>
      </c>
      <c r="G54" s="204"/>
      <c r="H54" s="227" t="s">
        <v>75</v>
      </c>
      <c r="I54" s="306">
        <v>55.5</v>
      </c>
      <c r="J54" s="204">
        <v>14.77</v>
      </c>
      <c r="K54" s="306">
        <f t="shared" si="1"/>
        <v>40.730000000000004</v>
      </c>
      <c r="L54" s="307">
        <v>40.729999999999997</v>
      </c>
      <c r="M54" s="306">
        <v>40.729999999999997</v>
      </c>
      <c r="N54" s="207"/>
      <c r="O54" s="321" t="s">
        <v>71</v>
      </c>
    </row>
    <row r="55" spans="1:15" ht="15.75" thickBot="1" x14ac:dyDescent="0.3">
      <c r="A55" s="226" t="s">
        <v>198</v>
      </c>
      <c r="B55" s="204"/>
      <c r="C55" s="207" t="s">
        <v>199</v>
      </c>
      <c r="D55" s="208"/>
      <c r="E55" s="209"/>
      <c r="F55" s="207">
        <v>45</v>
      </c>
      <c r="G55" s="204"/>
      <c r="H55" s="227" t="s">
        <v>75</v>
      </c>
      <c r="I55" s="306">
        <v>49.5</v>
      </c>
      <c r="J55" s="204">
        <v>13.85</v>
      </c>
      <c r="K55" s="306">
        <f t="shared" si="1"/>
        <v>35.65</v>
      </c>
      <c r="L55" s="307">
        <v>35.65</v>
      </c>
      <c r="M55" s="306">
        <v>35.65</v>
      </c>
      <c r="N55" s="207"/>
      <c r="O55" s="321" t="s">
        <v>71</v>
      </c>
    </row>
    <row r="56" spans="1:15" ht="15.75" thickBot="1" x14ac:dyDescent="0.3">
      <c r="A56" s="345" t="s">
        <v>200</v>
      </c>
      <c r="B56" s="346"/>
      <c r="C56" s="346"/>
      <c r="D56" s="346"/>
      <c r="E56" s="347"/>
      <c r="F56" s="194"/>
      <c r="G56" s="211"/>
      <c r="H56" s="228"/>
      <c r="I56" s="212"/>
      <c r="J56" s="212"/>
      <c r="K56" s="212"/>
      <c r="L56" s="212"/>
      <c r="M56" s="212"/>
      <c r="N56" s="314"/>
      <c r="O56" s="320"/>
    </row>
    <row r="57" spans="1:15" ht="15.75" thickBot="1" x14ac:dyDescent="0.3">
      <c r="A57" s="226">
        <v>75010</v>
      </c>
      <c r="B57" s="204"/>
      <c r="C57" s="339" t="s">
        <v>201</v>
      </c>
      <c r="D57" s="340"/>
      <c r="E57" s="341"/>
      <c r="F57" s="207">
        <v>160</v>
      </c>
      <c r="G57" s="204"/>
      <c r="H57" s="227" t="s">
        <v>75</v>
      </c>
      <c r="I57" s="204"/>
      <c r="J57" s="204"/>
      <c r="K57" s="204"/>
      <c r="L57" s="234"/>
      <c r="M57" s="204"/>
      <c r="N57" s="207"/>
      <c r="O57" s="331" t="s">
        <v>303</v>
      </c>
    </row>
    <row r="58" spans="1:15" ht="15.75" thickBot="1" x14ac:dyDescent="0.3">
      <c r="A58" s="345" t="s">
        <v>202</v>
      </c>
      <c r="B58" s="346"/>
      <c r="C58" s="346"/>
      <c r="D58" s="346"/>
      <c r="E58" s="347"/>
      <c r="F58" s="194"/>
      <c r="G58" s="211"/>
      <c r="H58" s="228"/>
      <c r="I58" s="212"/>
      <c r="J58" s="212"/>
      <c r="K58" s="212"/>
      <c r="L58" s="212"/>
      <c r="M58" s="212"/>
      <c r="N58" s="314"/>
      <c r="O58" s="320"/>
    </row>
    <row r="59" spans="1:15" ht="15.75" thickBot="1" x14ac:dyDescent="0.3">
      <c r="A59" s="226" t="s">
        <v>203</v>
      </c>
      <c r="B59" s="204"/>
      <c r="C59" s="339" t="s">
        <v>204</v>
      </c>
      <c r="D59" s="340"/>
      <c r="E59" s="341"/>
      <c r="F59" s="207">
        <v>50</v>
      </c>
      <c r="G59" s="204"/>
      <c r="H59" s="227" t="s">
        <v>75</v>
      </c>
      <c r="I59" s="204">
        <v>60.98</v>
      </c>
      <c r="J59" s="204">
        <v>19.3</v>
      </c>
      <c r="K59" s="204">
        <v>41.68</v>
      </c>
      <c r="L59" s="234"/>
      <c r="M59" s="204"/>
      <c r="N59" s="207"/>
      <c r="O59" s="321" t="s">
        <v>102</v>
      </c>
    </row>
    <row r="60" spans="1:15" s="253" customFormat="1" ht="15.75" thickBot="1" x14ac:dyDescent="0.3">
      <c r="A60" s="248"/>
      <c r="B60" s="234"/>
      <c r="C60" s="249"/>
      <c r="D60" s="250"/>
      <c r="E60" s="251"/>
      <c r="F60" s="235"/>
      <c r="G60" s="234"/>
      <c r="H60" s="252"/>
      <c r="I60" s="234"/>
      <c r="J60" s="234"/>
      <c r="K60" s="234"/>
      <c r="L60" s="234"/>
      <c r="M60" s="234"/>
      <c r="N60" s="235"/>
      <c r="O60" s="322"/>
    </row>
    <row r="61" spans="1:15" ht="17.25" customHeight="1" thickBot="1" x14ac:dyDescent="0.3">
      <c r="A61" s="348" t="s">
        <v>300</v>
      </c>
      <c r="B61" s="349"/>
      <c r="C61" s="349"/>
      <c r="D61" s="349"/>
      <c r="E61" s="349"/>
      <c r="F61" s="349"/>
      <c r="G61" s="349"/>
      <c r="H61" s="350"/>
      <c r="I61" s="350"/>
      <c r="J61" s="350"/>
      <c r="K61" s="350"/>
      <c r="L61" s="350"/>
      <c r="M61" s="351"/>
      <c r="N61" s="220"/>
      <c r="O61" s="326"/>
    </row>
    <row r="62" spans="1:15" ht="17.25" customHeight="1" thickBot="1" x14ac:dyDescent="0.3">
      <c r="A62" s="254"/>
      <c r="B62" s="213"/>
      <c r="C62" s="213"/>
      <c r="D62" s="213"/>
      <c r="E62" s="213"/>
      <c r="F62" s="213"/>
      <c r="G62" s="223"/>
      <c r="H62" s="327"/>
      <c r="I62" s="327"/>
      <c r="J62" s="327"/>
      <c r="K62" s="327"/>
      <c r="L62" s="327"/>
      <c r="M62" s="328"/>
      <c r="N62" s="220"/>
      <c r="O62" s="326"/>
    </row>
    <row r="63" spans="1:15" ht="15.75" thickBot="1" x14ac:dyDescent="0.3">
      <c r="A63" s="366" t="s">
        <v>219</v>
      </c>
      <c r="B63" s="367"/>
      <c r="C63" s="367"/>
      <c r="D63" s="367"/>
      <c r="E63" s="368"/>
      <c r="F63" s="257"/>
      <c r="G63" s="255"/>
      <c r="H63" s="255"/>
      <c r="I63" s="256"/>
      <c r="J63" s="256"/>
      <c r="K63" s="256"/>
      <c r="L63" s="256"/>
      <c r="M63" s="256"/>
      <c r="N63" s="316"/>
      <c r="O63" s="320"/>
    </row>
    <row r="64" spans="1:15" s="266" customFormat="1" ht="15.75" customHeight="1" thickBot="1" x14ac:dyDescent="0.3">
      <c r="A64" s="262">
        <v>402991</v>
      </c>
      <c r="B64" s="185">
        <v>168</v>
      </c>
      <c r="C64" s="186" t="s">
        <v>220</v>
      </c>
      <c r="D64" s="188"/>
      <c r="E64" s="187"/>
      <c r="F64" s="193">
        <v>10</v>
      </c>
      <c r="G64" s="263">
        <v>10.5</v>
      </c>
      <c r="H64" s="264" t="s">
        <v>218</v>
      </c>
      <c r="I64" s="265">
        <v>37</v>
      </c>
      <c r="J64" s="265">
        <v>18.850000000000001</v>
      </c>
      <c r="K64" s="265">
        <v>18.149999999999999</v>
      </c>
      <c r="L64" s="303"/>
      <c r="M64" s="265"/>
      <c r="N64" s="317"/>
      <c r="O64" s="321" t="s">
        <v>102</v>
      </c>
    </row>
    <row r="65" spans="1:15" s="266" customFormat="1" ht="15.75" customHeight="1" thickBot="1" x14ac:dyDescent="0.3">
      <c r="A65" s="262">
        <v>755341</v>
      </c>
      <c r="B65" s="185">
        <v>320</v>
      </c>
      <c r="C65" s="186" t="s">
        <v>221</v>
      </c>
      <c r="D65" s="187"/>
      <c r="E65" s="187"/>
      <c r="F65" s="193">
        <v>6</v>
      </c>
      <c r="G65" s="263">
        <v>19.95</v>
      </c>
      <c r="H65" s="264" t="s">
        <v>218</v>
      </c>
      <c r="I65" s="265">
        <v>59</v>
      </c>
      <c r="J65" s="265">
        <v>35.82</v>
      </c>
      <c r="K65" s="265">
        <v>23.18</v>
      </c>
      <c r="L65" s="303"/>
      <c r="M65" s="265"/>
      <c r="N65" s="317"/>
      <c r="O65" s="321" t="s">
        <v>102</v>
      </c>
    </row>
    <row r="66" spans="1:15" s="266" customFormat="1" ht="15.75" customHeight="1" thickBot="1" x14ac:dyDescent="0.3">
      <c r="A66" s="355" t="s">
        <v>222</v>
      </c>
      <c r="B66" s="356"/>
      <c r="C66" s="356"/>
      <c r="D66" s="356"/>
      <c r="E66" s="357"/>
      <c r="F66" s="267"/>
      <c r="G66" s="268"/>
      <c r="H66" s="268"/>
      <c r="I66" s="269"/>
      <c r="J66" s="269"/>
      <c r="K66" s="269"/>
      <c r="L66" s="269"/>
      <c r="M66" s="269"/>
      <c r="N66" s="317"/>
      <c r="O66" s="320"/>
    </row>
    <row r="67" spans="1:15" s="266" customFormat="1" ht="15.75" customHeight="1" thickBot="1" x14ac:dyDescent="0.3">
      <c r="A67" s="184" t="s">
        <v>223</v>
      </c>
      <c r="B67" s="185">
        <v>72</v>
      </c>
      <c r="C67" s="186" t="s">
        <v>224</v>
      </c>
      <c r="D67" s="187"/>
      <c r="E67" s="187"/>
      <c r="F67" s="193">
        <v>60</v>
      </c>
      <c r="G67" s="263">
        <v>4.55</v>
      </c>
      <c r="H67" s="264" t="s">
        <v>218</v>
      </c>
      <c r="I67" s="265">
        <v>43.5</v>
      </c>
      <c r="J67" s="265"/>
      <c r="K67" s="265"/>
      <c r="L67" s="303"/>
      <c r="M67" s="265"/>
      <c r="N67" s="317"/>
      <c r="O67" s="321" t="s">
        <v>102</v>
      </c>
    </row>
    <row r="68" spans="1:15" s="266" customFormat="1" ht="15.75" customHeight="1" thickBot="1" x14ac:dyDescent="0.3">
      <c r="A68" s="184" t="s">
        <v>225</v>
      </c>
      <c r="B68" s="185">
        <v>84</v>
      </c>
      <c r="C68" s="186" t="s">
        <v>226</v>
      </c>
      <c r="D68" s="188"/>
      <c r="E68" s="187"/>
      <c r="F68" s="193">
        <v>50</v>
      </c>
      <c r="G68" s="263">
        <v>10.61</v>
      </c>
      <c r="H68" s="264" t="s">
        <v>218</v>
      </c>
      <c r="I68" s="265"/>
      <c r="J68" s="265"/>
      <c r="K68" s="265"/>
      <c r="L68" s="303"/>
      <c r="M68" s="265"/>
      <c r="N68" s="317"/>
      <c r="O68" s="331" t="s">
        <v>303</v>
      </c>
    </row>
    <row r="69" spans="1:15" s="266" customFormat="1" ht="15.75" customHeight="1" thickBot="1" x14ac:dyDescent="0.3">
      <c r="A69" s="355" t="s">
        <v>227</v>
      </c>
      <c r="B69" s="356"/>
      <c r="C69" s="356"/>
      <c r="D69" s="356"/>
      <c r="E69" s="357"/>
      <c r="F69" s="267"/>
      <c r="G69" s="268"/>
      <c r="H69" s="268"/>
      <c r="I69" s="269"/>
      <c r="J69" s="269"/>
      <c r="K69" s="269"/>
      <c r="L69" s="269"/>
      <c r="M69" s="269"/>
      <c r="N69" s="317"/>
      <c r="O69" s="320"/>
    </row>
    <row r="70" spans="1:15" s="266" customFormat="1" ht="15.75" customHeight="1" thickBot="1" x14ac:dyDescent="0.3">
      <c r="A70" s="270" t="s">
        <v>228</v>
      </c>
      <c r="B70" s="271">
        <v>40</v>
      </c>
      <c r="C70" s="186" t="s">
        <v>229</v>
      </c>
      <c r="D70" s="188"/>
      <c r="E70" s="187"/>
      <c r="F70" s="272">
        <v>20</v>
      </c>
      <c r="G70" s="270">
        <v>13.37</v>
      </c>
      <c r="H70" s="264" t="s">
        <v>218</v>
      </c>
      <c r="I70" s="308">
        <v>40</v>
      </c>
      <c r="J70" s="265">
        <v>9.23</v>
      </c>
      <c r="K70" s="308">
        <f>I70-J70</f>
        <v>30.77</v>
      </c>
      <c r="L70" s="309">
        <v>30.77</v>
      </c>
      <c r="M70" s="308">
        <v>30.77</v>
      </c>
      <c r="N70" s="317"/>
      <c r="O70" s="321" t="s">
        <v>71</v>
      </c>
    </row>
    <row r="71" spans="1:15" s="266" customFormat="1" ht="15.75" customHeight="1" thickBot="1" x14ac:dyDescent="0.3">
      <c r="A71" s="270" t="s">
        <v>230</v>
      </c>
      <c r="B71" s="271">
        <v>40</v>
      </c>
      <c r="C71" s="186" t="s">
        <v>231</v>
      </c>
      <c r="D71" s="187"/>
      <c r="E71" s="187"/>
      <c r="F71" s="272">
        <v>10</v>
      </c>
      <c r="G71" s="270">
        <v>13.75</v>
      </c>
      <c r="H71" s="264" t="s">
        <v>218</v>
      </c>
      <c r="I71" s="308">
        <v>40</v>
      </c>
      <c r="J71" s="265">
        <v>9.23</v>
      </c>
      <c r="K71" s="308">
        <f>I71-J71</f>
        <v>30.77</v>
      </c>
      <c r="L71" s="309">
        <v>30.77</v>
      </c>
      <c r="M71" s="308">
        <v>30.77</v>
      </c>
      <c r="N71" s="317"/>
      <c r="O71" s="321" t="s">
        <v>71</v>
      </c>
    </row>
    <row r="72" spans="1:15" s="266" customFormat="1" ht="15.75" customHeight="1" thickBot="1" x14ac:dyDescent="0.3">
      <c r="A72" s="270" t="s">
        <v>232</v>
      </c>
      <c r="B72" s="271">
        <v>40</v>
      </c>
      <c r="C72" s="186" t="s">
        <v>233</v>
      </c>
      <c r="D72" s="188"/>
      <c r="E72" s="187"/>
      <c r="F72" s="272">
        <v>10</v>
      </c>
      <c r="G72" s="270">
        <v>13.75</v>
      </c>
      <c r="H72" s="264" t="s">
        <v>218</v>
      </c>
      <c r="I72" s="308">
        <v>40</v>
      </c>
      <c r="J72" s="265">
        <v>6.93</v>
      </c>
      <c r="K72" s="308">
        <v>30.77</v>
      </c>
      <c r="L72" s="309">
        <v>30.77</v>
      </c>
      <c r="M72" s="308">
        <v>30.77</v>
      </c>
      <c r="N72" s="317"/>
      <c r="O72" s="321" t="s">
        <v>71</v>
      </c>
    </row>
    <row r="73" spans="1:15" s="266" customFormat="1" ht="15.75" customHeight="1" thickBot="1" x14ac:dyDescent="0.3">
      <c r="A73" s="270" t="s">
        <v>234</v>
      </c>
      <c r="B73" s="271">
        <v>96</v>
      </c>
      <c r="C73" s="186" t="s">
        <v>235</v>
      </c>
      <c r="D73" s="187"/>
      <c r="E73" s="187"/>
      <c r="F73" s="272">
        <v>28</v>
      </c>
      <c r="G73" s="270">
        <v>28.8</v>
      </c>
      <c r="H73" s="264" t="s">
        <v>218</v>
      </c>
      <c r="I73" s="308">
        <v>55</v>
      </c>
      <c r="J73" s="265">
        <v>22.16</v>
      </c>
      <c r="K73" s="308">
        <f>I73-J73</f>
        <v>32.840000000000003</v>
      </c>
      <c r="L73" s="309">
        <v>32.840000000000003</v>
      </c>
      <c r="M73" s="308">
        <v>32.840000000000003</v>
      </c>
      <c r="N73" s="317"/>
      <c r="O73" s="321" t="s">
        <v>71</v>
      </c>
    </row>
    <row r="74" spans="1:15" s="266" customFormat="1" ht="15.75" customHeight="1" thickBot="1" x14ac:dyDescent="0.3">
      <c r="A74" s="270" t="s">
        <v>236</v>
      </c>
      <c r="B74" s="271">
        <v>96</v>
      </c>
      <c r="C74" s="186" t="s">
        <v>237</v>
      </c>
      <c r="D74" s="188"/>
      <c r="E74" s="187"/>
      <c r="F74" s="272">
        <v>4</v>
      </c>
      <c r="G74" s="270">
        <v>26.1</v>
      </c>
      <c r="H74" s="264" t="s">
        <v>218</v>
      </c>
      <c r="I74" s="308">
        <v>63</v>
      </c>
      <c r="J74" s="265">
        <v>16.62</v>
      </c>
      <c r="K74" s="308">
        <f>I74-J74</f>
        <v>46.379999999999995</v>
      </c>
      <c r="L74" s="309">
        <v>46.38</v>
      </c>
      <c r="M74" s="308">
        <v>46.38</v>
      </c>
      <c r="N74" s="317"/>
      <c r="O74" s="321" t="s">
        <v>71</v>
      </c>
    </row>
    <row r="75" spans="1:15" s="266" customFormat="1" ht="15.75" customHeight="1" thickBot="1" x14ac:dyDescent="0.3">
      <c r="A75" s="270" t="s">
        <v>238</v>
      </c>
      <c r="B75" s="271">
        <v>70</v>
      </c>
      <c r="C75" s="186" t="s">
        <v>239</v>
      </c>
      <c r="D75" s="187"/>
      <c r="E75" s="187"/>
      <c r="F75" s="272">
        <v>24</v>
      </c>
      <c r="G75" s="270">
        <v>21.65</v>
      </c>
      <c r="H75" s="264" t="s">
        <v>218</v>
      </c>
      <c r="I75" s="308">
        <v>63</v>
      </c>
      <c r="J75" s="265">
        <v>16.16</v>
      </c>
      <c r="K75" s="308">
        <f>I75-J75</f>
        <v>46.84</v>
      </c>
      <c r="L75" s="309">
        <v>46.84</v>
      </c>
      <c r="M75" s="308">
        <v>46.84</v>
      </c>
      <c r="N75" s="317"/>
      <c r="O75" s="321" t="s">
        <v>71</v>
      </c>
    </row>
    <row r="76" spans="1:15" s="266" customFormat="1" ht="15.75" customHeight="1" thickBot="1" x14ac:dyDescent="0.3">
      <c r="A76" s="270" t="s">
        <v>240</v>
      </c>
      <c r="B76" s="271">
        <v>80</v>
      </c>
      <c r="C76" s="186" t="s">
        <v>241</v>
      </c>
      <c r="D76" s="188"/>
      <c r="E76" s="187"/>
      <c r="F76" s="272">
        <v>4</v>
      </c>
      <c r="G76" s="270">
        <v>12.35</v>
      </c>
      <c r="H76" s="264" t="s">
        <v>218</v>
      </c>
      <c r="I76" s="308">
        <v>45</v>
      </c>
      <c r="J76" s="265">
        <v>4.62</v>
      </c>
      <c r="K76" s="308">
        <f>I76-J76</f>
        <v>40.380000000000003</v>
      </c>
      <c r="L76" s="309">
        <v>40.380000000000003</v>
      </c>
      <c r="M76" s="308">
        <v>40.380000000000003</v>
      </c>
      <c r="N76" s="317"/>
      <c r="O76" s="321" t="s">
        <v>71</v>
      </c>
    </row>
    <row r="77" spans="1:15" s="266" customFormat="1" ht="15.75" customHeight="1" thickBot="1" x14ac:dyDescent="0.3">
      <c r="A77" s="273" t="s">
        <v>242</v>
      </c>
      <c r="B77" s="274">
        <v>80</v>
      </c>
      <c r="C77" s="352" t="s">
        <v>243</v>
      </c>
      <c r="D77" s="353"/>
      <c r="E77" s="354"/>
      <c r="F77" s="275">
        <v>26</v>
      </c>
      <c r="G77" s="276">
        <v>14.25</v>
      </c>
      <c r="H77" s="264" t="s">
        <v>218</v>
      </c>
      <c r="I77" s="310">
        <v>44</v>
      </c>
      <c r="J77" s="311">
        <v>2.63</v>
      </c>
      <c r="K77" s="308">
        <f>I77-J77</f>
        <v>41.37</v>
      </c>
      <c r="L77" s="312">
        <v>41.37</v>
      </c>
      <c r="M77" s="310">
        <v>41.37</v>
      </c>
      <c r="N77" s="317"/>
      <c r="O77" s="321" t="s">
        <v>71</v>
      </c>
    </row>
    <row r="78" spans="1:15" s="266" customFormat="1" ht="15.75" customHeight="1" thickBot="1" x14ac:dyDescent="0.3">
      <c r="A78" s="355" t="s">
        <v>244</v>
      </c>
      <c r="B78" s="356"/>
      <c r="C78" s="356"/>
      <c r="D78" s="356"/>
      <c r="E78" s="357"/>
      <c r="F78" s="267"/>
      <c r="G78" s="268"/>
      <c r="H78" s="268"/>
      <c r="I78" s="269"/>
      <c r="J78" s="269"/>
      <c r="K78" s="269"/>
      <c r="L78" s="269"/>
      <c r="M78" s="269"/>
      <c r="N78" s="317"/>
      <c r="O78" s="320"/>
    </row>
    <row r="79" spans="1:15" s="266" customFormat="1" ht="15.75" customHeight="1" thickBot="1" x14ac:dyDescent="0.3">
      <c r="A79" s="277">
        <v>6659</v>
      </c>
      <c r="B79" s="271">
        <v>108</v>
      </c>
      <c r="C79" s="186" t="s">
        <v>245</v>
      </c>
      <c r="D79" s="188"/>
      <c r="E79" s="187"/>
      <c r="F79" s="272">
        <v>10</v>
      </c>
      <c r="G79" s="270">
        <v>9.77</v>
      </c>
      <c r="H79" s="264" t="s">
        <v>218</v>
      </c>
      <c r="I79" s="265">
        <v>94.25</v>
      </c>
      <c r="J79" s="265"/>
      <c r="K79" s="265"/>
      <c r="L79" s="303"/>
      <c r="M79" s="265"/>
      <c r="N79" s="317"/>
      <c r="O79" s="321" t="s">
        <v>102</v>
      </c>
    </row>
    <row r="80" spans="1:15" s="266" customFormat="1" ht="15.75" customHeight="1" thickBot="1" x14ac:dyDescent="0.3">
      <c r="A80" s="277">
        <v>6694</v>
      </c>
      <c r="B80" s="271">
        <v>80</v>
      </c>
      <c r="C80" s="186" t="s">
        <v>246</v>
      </c>
      <c r="D80" s="187"/>
      <c r="E80" s="187"/>
      <c r="F80" s="272">
        <v>9</v>
      </c>
      <c r="G80" s="270">
        <v>3.62</v>
      </c>
      <c r="H80" s="264" t="s">
        <v>218</v>
      </c>
      <c r="I80" s="265">
        <v>135.22999999999999</v>
      </c>
      <c r="J80" s="265"/>
      <c r="K80" s="265"/>
      <c r="L80" s="303"/>
      <c r="M80" s="265"/>
      <c r="N80" s="317"/>
      <c r="O80" s="321" t="s">
        <v>102</v>
      </c>
    </row>
    <row r="81" spans="1:15" s="266" customFormat="1" ht="15.75" customHeight="1" thickBot="1" x14ac:dyDescent="0.3">
      <c r="A81" s="277"/>
      <c r="B81" s="271">
        <v>80</v>
      </c>
      <c r="C81" s="186" t="s">
        <v>247</v>
      </c>
      <c r="D81" s="187"/>
      <c r="E81" s="187"/>
      <c r="F81" s="272">
        <v>9</v>
      </c>
      <c r="G81" s="270">
        <v>14.44</v>
      </c>
      <c r="H81" s="264" t="s">
        <v>218</v>
      </c>
      <c r="I81" s="265"/>
      <c r="J81" s="265"/>
      <c r="K81" s="265"/>
      <c r="L81" s="303"/>
      <c r="M81" s="265"/>
      <c r="N81" s="317"/>
      <c r="O81" s="331" t="s">
        <v>303</v>
      </c>
    </row>
    <row r="82" spans="1:15" s="266" customFormat="1" ht="15.75" customHeight="1" thickBot="1" x14ac:dyDescent="0.3">
      <c r="A82" s="355" t="s">
        <v>248</v>
      </c>
      <c r="B82" s="356"/>
      <c r="C82" s="356"/>
      <c r="D82" s="356"/>
      <c r="E82" s="357"/>
      <c r="F82" s="267"/>
      <c r="G82" s="268"/>
      <c r="H82" s="268"/>
      <c r="I82" s="269"/>
      <c r="J82" s="269"/>
      <c r="K82" s="269"/>
      <c r="L82" s="269"/>
      <c r="M82" s="269"/>
      <c r="N82" s="318"/>
      <c r="O82" s="320"/>
    </row>
    <row r="83" spans="1:15" s="266" customFormat="1" ht="15.75" customHeight="1" thickBot="1" x14ac:dyDescent="0.3">
      <c r="A83" s="278" t="s">
        <v>203</v>
      </c>
      <c r="B83" s="279">
        <v>83</v>
      </c>
      <c r="C83" s="280" t="s">
        <v>249</v>
      </c>
      <c r="D83" s="281"/>
      <c r="E83" s="282"/>
      <c r="F83" s="272">
        <v>10</v>
      </c>
      <c r="G83" s="270">
        <v>10.45</v>
      </c>
      <c r="H83" s="264" t="s">
        <v>218</v>
      </c>
      <c r="I83" s="265">
        <v>60.98</v>
      </c>
      <c r="J83" s="265">
        <v>19.3</v>
      </c>
      <c r="K83" s="265">
        <v>41.68</v>
      </c>
      <c r="L83" s="303"/>
      <c r="M83" s="265"/>
      <c r="N83" s="317"/>
      <c r="O83" s="321" t="s">
        <v>102</v>
      </c>
    </row>
    <row r="84" spans="1:15" s="266" customFormat="1" ht="15.75" customHeight="1" thickBot="1" x14ac:dyDescent="0.3">
      <c r="A84" s="355" t="s">
        <v>250</v>
      </c>
      <c r="B84" s="356"/>
      <c r="C84" s="356"/>
      <c r="D84" s="356"/>
      <c r="E84" s="357"/>
      <c r="F84" s="267"/>
      <c r="G84" s="268"/>
      <c r="H84" s="268"/>
      <c r="I84" s="269"/>
      <c r="J84" s="269"/>
      <c r="K84" s="269"/>
      <c r="L84" s="269"/>
      <c r="M84" s="269"/>
      <c r="N84" s="317"/>
      <c r="O84" s="320"/>
    </row>
    <row r="85" spans="1:15" s="266" customFormat="1" ht="15.75" customHeight="1" thickBot="1" x14ac:dyDescent="0.3">
      <c r="A85" s="270" t="s">
        <v>251</v>
      </c>
      <c r="B85" s="271">
        <v>366</v>
      </c>
      <c r="C85" s="186" t="s">
        <v>252</v>
      </c>
      <c r="D85" s="188"/>
      <c r="E85" s="187"/>
      <c r="F85" s="272">
        <v>3</v>
      </c>
      <c r="G85" s="270">
        <v>24.34</v>
      </c>
      <c r="H85" s="264" t="s">
        <v>218</v>
      </c>
      <c r="I85" s="265"/>
      <c r="J85" s="265"/>
      <c r="K85" s="265"/>
      <c r="L85" s="303">
        <v>32.06</v>
      </c>
      <c r="M85" s="265">
        <v>96.18</v>
      </c>
      <c r="N85" s="317"/>
      <c r="O85" s="321" t="s">
        <v>306</v>
      </c>
    </row>
    <row r="86" spans="1:15" s="266" customFormat="1" ht="15.75" customHeight="1" thickBot="1" x14ac:dyDescent="0.3">
      <c r="A86" s="270" t="s">
        <v>253</v>
      </c>
      <c r="B86" s="271">
        <v>168</v>
      </c>
      <c r="C86" s="283" t="s">
        <v>254</v>
      </c>
      <c r="D86" s="187"/>
      <c r="E86" s="187"/>
      <c r="F86" s="272">
        <v>3</v>
      </c>
      <c r="G86" s="270">
        <v>24.22</v>
      </c>
      <c r="H86" s="264" t="s">
        <v>218</v>
      </c>
      <c r="I86" s="265"/>
      <c r="J86" s="265"/>
      <c r="K86" s="265"/>
      <c r="L86" s="303">
        <v>43.92</v>
      </c>
      <c r="M86" s="265">
        <v>131.76</v>
      </c>
      <c r="N86" s="317"/>
      <c r="O86" s="321" t="s">
        <v>306</v>
      </c>
    </row>
    <row r="87" spans="1:15" s="266" customFormat="1" ht="15.75" customHeight="1" thickBot="1" x14ac:dyDescent="0.3">
      <c r="A87" s="355" t="s">
        <v>255</v>
      </c>
      <c r="B87" s="356"/>
      <c r="C87" s="356"/>
      <c r="D87" s="356"/>
      <c r="E87" s="357"/>
      <c r="F87" s="284"/>
      <c r="G87" s="268"/>
      <c r="H87" s="268"/>
      <c r="I87" s="269"/>
      <c r="J87" s="269"/>
      <c r="K87" s="269"/>
      <c r="L87" s="269"/>
      <c r="M87" s="269"/>
      <c r="N87" s="317"/>
      <c r="O87" s="320"/>
    </row>
    <row r="88" spans="1:15" s="266" customFormat="1" ht="15.75" customHeight="1" thickBot="1" x14ac:dyDescent="0.3">
      <c r="A88" s="270" t="s">
        <v>256</v>
      </c>
      <c r="B88" s="271">
        <v>192</v>
      </c>
      <c r="C88" s="186" t="s">
        <v>257</v>
      </c>
      <c r="D88" s="187"/>
      <c r="E88" s="187"/>
      <c r="F88" s="272">
        <v>25</v>
      </c>
      <c r="G88" s="270">
        <v>44.62</v>
      </c>
      <c r="H88" s="264" t="s">
        <v>218</v>
      </c>
      <c r="I88" s="265"/>
      <c r="J88" s="265"/>
      <c r="K88" s="265"/>
      <c r="L88" s="303">
        <v>31.8</v>
      </c>
      <c r="M88" s="265" t="s">
        <v>305</v>
      </c>
      <c r="N88" s="317"/>
      <c r="O88" s="321" t="s">
        <v>304</v>
      </c>
    </row>
    <row r="89" spans="1:15" s="266" customFormat="1" ht="15.75" customHeight="1" thickBot="1" x14ac:dyDescent="0.3">
      <c r="A89" s="270" t="s">
        <v>258</v>
      </c>
      <c r="B89" s="271">
        <v>192</v>
      </c>
      <c r="C89" s="186" t="s">
        <v>259</v>
      </c>
      <c r="D89" s="188"/>
      <c r="E89" s="187"/>
      <c r="F89" s="272">
        <v>10</v>
      </c>
      <c r="G89" s="270">
        <v>24.94</v>
      </c>
      <c r="H89" s="264" t="s">
        <v>218</v>
      </c>
      <c r="I89" s="265"/>
      <c r="J89" s="265"/>
      <c r="K89" s="265"/>
      <c r="L89" s="303">
        <v>38.299999999999997</v>
      </c>
      <c r="M89" s="265" t="s">
        <v>305</v>
      </c>
      <c r="N89" s="317"/>
      <c r="O89" s="321" t="s">
        <v>304</v>
      </c>
    </row>
    <row r="90" spans="1:15" s="266" customFormat="1" ht="15.75" customHeight="1" thickBot="1" x14ac:dyDescent="0.3">
      <c r="A90" s="355" t="s">
        <v>260</v>
      </c>
      <c r="B90" s="356"/>
      <c r="C90" s="356"/>
      <c r="D90" s="356"/>
      <c r="E90" s="357"/>
      <c r="F90" s="284"/>
      <c r="G90" s="268"/>
      <c r="H90" s="268"/>
      <c r="I90" s="269"/>
      <c r="J90" s="269"/>
      <c r="K90" s="269"/>
      <c r="L90" s="269"/>
      <c r="M90" s="269"/>
      <c r="N90" s="317"/>
      <c r="O90" s="320"/>
    </row>
    <row r="91" spans="1:15" s="266" customFormat="1" ht="15.75" customHeight="1" thickBot="1" x14ac:dyDescent="0.3">
      <c r="A91" s="277">
        <v>8028</v>
      </c>
      <c r="B91" s="271">
        <v>71</v>
      </c>
      <c r="C91" s="186" t="s">
        <v>261</v>
      </c>
      <c r="D91" s="188"/>
      <c r="E91" s="187"/>
      <c r="F91" s="272">
        <v>16</v>
      </c>
      <c r="G91" s="270">
        <v>14.25</v>
      </c>
      <c r="H91" s="264" t="s">
        <v>218</v>
      </c>
      <c r="I91" s="265"/>
      <c r="J91" s="265"/>
      <c r="K91" s="265"/>
      <c r="L91" s="303"/>
      <c r="M91" s="265"/>
      <c r="N91" s="317"/>
      <c r="O91" s="331" t="s">
        <v>303</v>
      </c>
    </row>
    <row r="92" spans="1:15" s="266" customFormat="1" ht="15.75" customHeight="1" thickBot="1" x14ac:dyDescent="0.3">
      <c r="A92" s="285">
        <v>2399312</v>
      </c>
      <c r="B92" s="271">
        <v>98</v>
      </c>
      <c r="C92" s="186" t="s">
        <v>262</v>
      </c>
      <c r="D92" s="187"/>
      <c r="E92" s="187"/>
      <c r="F92" s="272">
        <v>15</v>
      </c>
      <c r="G92" s="270">
        <v>16.5</v>
      </c>
      <c r="H92" s="264" t="s">
        <v>218</v>
      </c>
      <c r="I92" s="265"/>
      <c r="J92" s="265"/>
      <c r="K92" s="265"/>
      <c r="L92" s="303"/>
      <c r="M92" s="265"/>
      <c r="N92" s="317"/>
      <c r="O92" s="331" t="s">
        <v>303</v>
      </c>
    </row>
    <row r="93" spans="1:15" s="266" customFormat="1" ht="15.75" customHeight="1" thickBot="1" x14ac:dyDescent="0.3">
      <c r="A93" s="355" t="s">
        <v>263</v>
      </c>
      <c r="B93" s="356"/>
      <c r="C93" s="356"/>
      <c r="D93" s="356"/>
      <c r="E93" s="357"/>
      <c r="F93" s="284"/>
      <c r="G93" s="268"/>
      <c r="H93" s="268"/>
      <c r="I93" s="269"/>
      <c r="J93" s="269"/>
      <c r="K93" s="269"/>
      <c r="L93" s="269"/>
      <c r="M93" s="269"/>
      <c r="N93" s="317"/>
      <c r="O93" s="320"/>
    </row>
    <row r="94" spans="1:15" s="266" customFormat="1" ht="15.75" customHeight="1" thickBot="1" x14ac:dyDescent="0.3">
      <c r="A94" s="277">
        <v>30101</v>
      </c>
      <c r="B94" s="271">
        <v>144</v>
      </c>
      <c r="C94" s="186" t="s">
        <v>264</v>
      </c>
      <c r="D94" s="187"/>
      <c r="E94" s="187"/>
      <c r="F94" s="272">
        <v>12</v>
      </c>
      <c r="G94" s="270">
        <v>6.06</v>
      </c>
      <c r="H94" s="264" t="s">
        <v>218</v>
      </c>
      <c r="I94" s="265">
        <v>22.5</v>
      </c>
      <c r="J94" s="265">
        <v>3.27</v>
      </c>
      <c r="K94" s="265">
        <v>19.23</v>
      </c>
      <c r="L94" s="303"/>
      <c r="M94" s="265"/>
      <c r="N94" s="317"/>
      <c r="O94" s="321" t="s">
        <v>102</v>
      </c>
    </row>
    <row r="95" spans="1:15" s="266" customFormat="1" ht="15.75" customHeight="1" thickBot="1" x14ac:dyDescent="0.3">
      <c r="A95" s="277">
        <v>75015</v>
      </c>
      <c r="B95" s="271">
        <v>100</v>
      </c>
      <c r="C95" s="186" t="s">
        <v>265</v>
      </c>
      <c r="D95" s="188"/>
      <c r="E95" s="187"/>
      <c r="F95" s="272">
        <v>46</v>
      </c>
      <c r="G95" s="270">
        <v>5.79</v>
      </c>
      <c r="H95" s="264" t="s">
        <v>218</v>
      </c>
      <c r="I95" s="265">
        <v>76.5</v>
      </c>
      <c r="J95" s="265">
        <v>3.12</v>
      </c>
      <c r="K95" s="265">
        <v>73.38</v>
      </c>
      <c r="L95" s="303"/>
      <c r="M95" s="265"/>
      <c r="N95" s="317"/>
      <c r="O95" s="321" t="s">
        <v>102</v>
      </c>
    </row>
    <row r="96" spans="1:15" s="266" customFormat="1" ht="15.75" customHeight="1" thickBot="1" x14ac:dyDescent="0.3">
      <c r="A96" s="277">
        <v>85018</v>
      </c>
      <c r="B96" s="271">
        <v>144</v>
      </c>
      <c r="C96" s="186" t="s">
        <v>266</v>
      </c>
      <c r="D96" s="187"/>
      <c r="E96" s="187"/>
      <c r="F96" s="272">
        <v>40</v>
      </c>
      <c r="G96" s="270">
        <v>15</v>
      </c>
      <c r="H96" s="264" t="s">
        <v>218</v>
      </c>
      <c r="I96" s="265">
        <v>31.9</v>
      </c>
      <c r="J96" s="265">
        <v>8.09</v>
      </c>
      <c r="K96" s="265">
        <v>23.81</v>
      </c>
      <c r="L96" s="303"/>
      <c r="M96" s="265"/>
      <c r="N96" s="317"/>
      <c r="O96" s="321" t="s">
        <v>102</v>
      </c>
    </row>
    <row r="97" spans="1:15" s="266" customFormat="1" ht="15.75" customHeight="1" thickBot="1" x14ac:dyDescent="0.3">
      <c r="A97" s="277">
        <v>85037</v>
      </c>
      <c r="B97" s="271">
        <v>144</v>
      </c>
      <c r="C97" s="186" t="s">
        <v>267</v>
      </c>
      <c r="D97" s="188"/>
      <c r="E97" s="187"/>
      <c r="F97" s="272">
        <v>40</v>
      </c>
      <c r="G97" s="270">
        <v>12.61</v>
      </c>
      <c r="H97" s="264" t="s">
        <v>218</v>
      </c>
      <c r="I97" s="265">
        <v>46.6</v>
      </c>
      <c r="J97" s="265">
        <v>6.8</v>
      </c>
      <c r="K97" s="265">
        <v>39.799999999999997</v>
      </c>
      <c r="L97" s="303"/>
      <c r="M97" s="265"/>
      <c r="N97" s="317"/>
      <c r="O97" s="321" t="s">
        <v>102</v>
      </c>
    </row>
    <row r="98" spans="1:15" s="266" customFormat="1" ht="15.75" customHeight="1" thickBot="1" x14ac:dyDescent="0.3">
      <c r="A98" s="355" t="s">
        <v>268</v>
      </c>
      <c r="B98" s="356"/>
      <c r="C98" s="356"/>
      <c r="D98" s="356"/>
      <c r="E98" s="357"/>
      <c r="F98" s="284"/>
      <c r="G98" s="268"/>
      <c r="H98" s="268"/>
      <c r="I98" s="269"/>
      <c r="J98" s="269"/>
      <c r="K98" s="269"/>
      <c r="L98" s="269"/>
      <c r="M98" s="269"/>
      <c r="N98" s="317"/>
      <c r="O98" s="320"/>
    </row>
    <row r="99" spans="1:15" s="266" customFormat="1" ht="15.75" customHeight="1" thickBot="1" x14ac:dyDescent="0.3">
      <c r="A99" s="277">
        <v>6616</v>
      </c>
      <c r="B99" s="271">
        <v>120</v>
      </c>
      <c r="C99" s="186" t="s">
        <v>269</v>
      </c>
      <c r="D99" s="188"/>
      <c r="E99" s="187"/>
      <c r="F99" s="272">
        <v>13</v>
      </c>
      <c r="G99" s="270">
        <v>29.5</v>
      </c>
      <c r="H99" s="264" t="s">
        <v>218</v>
      </c>
      <c r="I99" s="265">
        <v>73.400000000000006</v>
      </c>
      <c r="J99" s="265">
        <v>18.8</v>
      </c>
      <c r="K99" s="329">
        <v>54.6</v>
      </c>
      <c r="L99" s="303"/>
      <c r="M99" s="265"/>
      <c r="N99" s="317"/>
      <c r="O99" s="321" t="s">
        <v>102</v>
      </c>
    </row>
    <row r="100" spans="1:15" s="266" customFormat="1" ht="15.75" customHeight="1" thickBot="1" x14ac:dyDescent="0.3">
      <c r="A100" s="277">
        <v>7803</v>
      </c>
      <c r="B100" s="271">
        <v>99</v>
      </c>
      <c r="C100" s="186" t="s">
        <v>270</v>
      </c>
      <c r="D100" s="187"/>
      <c r="E100" s="187"/>
      <c r="F100" s="272">
        <v>14</v>
      </c>
      <c r="G100" s="270">
        <v>24.09</v>
      </c>
      <c r="H100" s="264" t="s">
        <v>218</v>
      </c>
      <c r="I100" s="265">
        <v>97.25</v>
      </c>
      <c r="J100" s="265">
        <v>22.33</v>
      </c>
      <c r="K100" s="265">
        <v>74.92</v>
      </c>
      <c r="L100" s="303"/>
      <c r="M100" s="265"/>
      <c r="N100" s="317"/>
      <c r="O100" s="321" t="s">
        <v>102</v>
      </c>
    </row>
    <row r="101" spans="1:15" s="266" customFormat="1" ht="15.75" customHeight="1" thickBot="1" x14ac:dyDescent="0.3">
      <c r="A101" s="277">
        <v>770452</v>
      </c>
      <c r="B101" s="271">
        <v>52</v>
      </c>
      <c r="C101" s="186" t="s">
        <v>271</v>
      </c>
      <c r="D101" s="188"/>
      <c r="E101" s="187"/>
      <c r="F101" s="272">
        <v>53</v>
      </c>
      <c r="G101" s="270">
        <v>28.28</v>
      </c>
      <c r="H101" s="264" t="s">
        <v>218</v>
      </c>
      <c r="I101" s="265">
        <v>73.400000000000006</v>
      </c>
      <c r="J101" s="265">
        <v>27.78</v>
      </c>
      <c r="K101" s="265">
        <v>45.62</v>
      </c>
      <c r="L101" s="303"/>
      <c r="M101" s="265"/>
      <c r="N101" s="317"/>
      <c r="O101" s="321" t="s">
        <v>102</v>
      </c>
    </row>
    <row r="102" spans="1:15" s="266" customFormat="1" ht="15.75" customHeight="1" thickBot="1" x14ac:dyDescent="0.3">
      <c r="A102" s="273">
        <v>777516</v>
      </c>
      <c r="B102" s="274">
        <v>120</v>
      </c>
      <c r="C102" s="186" t="s">
        <v>272</v>
      </c>
      <c r="D102" s="286"/>
      <c r="E102" s="287"/>
      <c r="F102" s="275">
        <v>120</v>
      </c>
      <c r="G102" s="288">
        <v>24.76</v>
      </c>
      <c r="H102" s="264" t="s">
        <v>218</v>
      </c>
      <c r="I102" s="289">
        <v>98.25</v>
      </c>
      <c r="J102" s="289">
        <v>22.95</v>
      </c>
      <c r="K102" s="330">
        <v>75.3</v>
      </c>
      <c r="L102" s="304"/>
      <c r="M102" s="289"/>
      <c r="N102" s="317"/>
      <c r="O102" s="321" t="s">
        <v>102</v>
      </c>
    </row>
    <row r="103" spans="1:15" s="266" customFormat="1" ht="15.75" customHeight="1" thickBot="1" x14ac:dyDescent="0.3">
      <c r="A103" s="273">
        <v>88013</v>
      </c>
      <c r="B103" s="274">
        <v>82</v>
      </c>
      <c r="C103" s="352" t="s">
        <v>273</v>
      </c>
      <c r="D103" s="353"/>
      <c r="E103" s="354"/>
      <c r="F103" s="275">
        <v>19</v>
      </c>
      <c r="G103" s="288">
        <v>44.78</v>
      </c>
      <c r="H103" s="290" t="s">
        <v>218</v>
      </c>
      <c r="I103" s="291"/>
      <c r="J103" s="291"/>
      <c r="K103" s="291"/>
      <c r="L103" s="305"/>
      <c r="M103" s="291"/>
      <c r="N103" s="317"/>
      <c r="O103" s="331" t="s">
        <v>303</v>
      </c>
    </row>
    <row r="104" spans="1:15" s="266" customFormat="1" ht="15.75" customHeight="1" thickBot="1" x14ac:dyDescent="0.3">
      <c r="A104" s="355" t="s">
        <v>274</v>
      </c>
      <c r="B104" s="356"/>
      <c r="C104" s="356"/>
      <c r="D104" s="356"/>
      <c r="E104" s="357"/>
      <c r="F104" s="284"/>
      <c r="G104" s="268"/>
      <c r="H104" s="268"/>
      <c r="I104" s="269"/>
      <c r="J104" s="269"/>
      <c r="K104" s="269"/>
      <c r="L104" s="269"/>
      <c r="M104" s="269"/>
      <c r="N104" s="317"/>
      <c r="O104" s="320"/>
    </row>
    <row r="105" spans="1:15" s="266" customFormat="1" ht="15.75" customHeight="1" thickBot="1" x14ac:dyDescent="0.3">
      <c r="A105" s="278" t="s">
        <v>275</v>
      </c>
      <c r="B105" s="271">
        <v>159</v>
      </c>
      <c r="C105" s="186" t="s">
        <v>276</v>
      </c>
      <c r="D105" s="188"/>
      <c r="E105" s="187"/>
      <c r="F105" s="272">
        <v>10</v>
      </c>
      <c r="G105" s="292">
        <v>43.64</v>
      </c>
      <c r="H105" s="264" t="s">
        <v>218</v>
      </c>
      <c r="I105" s="265">
        <v>29</v>
      </c>
      <c r="J105" s="265"/>
      <c r="K105" s="265"/>
      <c r="L105" s="303"/>
      <c r="M105" s="265"/>
      <c r="N105" s="317"/>
      <c r="O105" s="321" t="s">
        <v>102</v>
      </c>
    </row>
    <row r="106" spans="1:15" s="266" customFormat="1" ht="15.75" customHeight="1" thickBot="1" x14ac:dyDescent="0.3">
      <c r="A106" s="278" t="s">
        <v>277</v>
      </c>
      <c r="B106" s="271">
        <v>179</v>
      </c>
      <c r="C106" s="186" t="s">
        <v>278</v>
      </c>
      <c r="D106" s="187"/>
      <c r="E106" s="187"/>
      <c r="F106" s="272">
        <v>15</v>
      </c>
      <c r="G106" s="292">
        <v>43.64</v>
      </c>
      <c r="H106" s="264" t="s">
        <v>218</v>
      </c>
      <c r="I106" s="265">
        <v>25.5</v>
      </c>
      <c r="J106" s="265"/>
      <c r="K106" s="265"/>
      <c r="L106" s="303"/>
      <c r="M106" s="265"/>
      <c r="N106" s="317"/>
      <c r="O106" s="321" t="s">
        <v>102</v>
      </c>
    </row>
    <row r="107" spans="1:15" s="266" customFormat="1" ht="15.75" customHeight="1" thickBot="1" x14ac:dyDescent="0.3">
      <c r="A107" s="278" t="s">
        <v>279</v>
      </c>
      <c r="B107" s="271">
        <v>243</v>
      </c>
      <c r="C107" s="186" t="s">
        <v>280</v>
      </c>
      <c r="D107" s="188"/>
      <c r="E107" s="187"/>
      <c r="F107" s="272">
        <v>7</v>
      </c>
      <c r="G107" s="292">
        <v>54.55</v>
      </c>
      <c r="H107" s="264" t="s">
        <v>218</v>
      </c>
      <c r="I107" s="265">
        <v>29.35</v>
      </c>
      <c r="J107" s="265"/>
      <c r="K107" s="265"/>
      <c r="L107" s="303"/>
      <c r="M107" s="265"/>
      <c r="N107" s="317"/>
      <c r="O107" s="321" t="s">
        <v>102</v>
      </c>
    </row>
    <row r="108" spans="1:15" s="266" customFormat="1" ht="15.75" customHeight="1" thickBot="1" x14ac:dyDescent="0.3">
      <c r="A108" s="293">
        <v>1000002789</v>
      </c>
      <c r="B108" s="271">
        <v>190</v>
      </c>
      <c r="C108" s="186" t="s">
        <v>281</v>
      </c>
      <c r="D108" s="187"/>
      <c r="E108" s="187"/>
      <c r="F108" s="272">
        <v>8</v>
      </c>
      <c r="G108" s="292">
        <v>54.55</v>
      </c>
      <c r="H108" s="264" t="s">
        <v>218</v>
      </c>
      <c r="I108" s="265">
        <v>34.15</v>
      </c>
      <c r="J108" s="265"/>
      <c r="K108" s="265"/>
      <c r="L108" s="303"/>
      <c r="M108" s="265"/>
      <c r="N108" s="317"/>
      <c r="O108" s="321" t="s">
        <v>102</v>
      </c>
    </row>
    <row r="109" spans="1:15" s="266" customFormat="1" ht="15.75" customHeight="1" thickBot="1" x14ac:dyDescent="0.3">
      <c r="A109" s="294" t="s">
        <v>282</v>
      </c>
      <c r="B109" s="271">
        <v>73</v>
      </c>
      <c r="C109" s="186" t="s">
        <v>283</v>
      </c>
      <c r="D109" s="188"/>
      <c r="F109" s="272">
        <v>12</v>
      </c>
      <c r="G109" s="292">
        <v>29.41</v>
      </c>
      <c r="H109" s="264" t="s">
        <v>218</v>
      </c>
      <c r="I109" s="265">
        <v>26.4</v>
      </c>
      <c r="J109" s="265"/>
      <c r="K109" s="265"/>
      <c r="L109" s="303"/>
      <c r="M109" s="265"/>
      <c r="N109" s="317"/>
      <c r="O109" s="321" t="s">
        <v>102</v>
      </c>
    </row>
    <row r="110" spans="1:15" s="266" customFormat="1" ht="15.75" customHeight="1" thickBot="1" x14ac:dyDescent="0.3">
      <c r="A110" s="278" t="s">
        <v>284</v>
      </c>
      <c r="B110" s="295">
        <v>78</v>
      </c>
      <c r="C110" s="186" t="s">
        <v>285</v>
      </c>
      <c r="D110" s="296"/>
      <c r="E110" s="297"/>
      <c r="F110" s="298">
        <v>11</v>
      </c>
      <c r="G110" s="292">
        <v>29.41</v>
      </c>
      <c r="H110" s="264" t="s">
        <v>218</v>
      </c>
      <c r="I110" s="265">
        <v>27.95</v>
      </c>
      <c r="J110" s="265"/>
      <c r="K110" s="265"/>
      <c r="L110" s="303"/>
      <c r="M110" s="265"/>
      <c r="N110" s="317"/>
      <c r="O110" s="321" t="s">
        <v>102</v>
      </c>
    </row>
    <row r="111" spans="1:15" s="266" customFormat="1" ht="15.75" customHeight="1" thickBot="1" x14ac:dyDescent="0.3">
      <c r="A111" s="355" t="s">
        <v>286</v>
      </c>
      <c r="B111" s="356"/>
      <c r="C111" s="356"/>
      <c r="D111" s="356"/>
      <c r="E111" s="357"/>
      <c r="F111" s="284"/>
      <c r="G111" s="268"/>
      <c r="H111" s="268"/>
      <c r="I111" s="269"/>
      <c r="J111" s="269"/>
      <c r="K111" s="269"/>
      <c r="L111" s="269"/>
      <c r="M111" s="269"/>
      <c r="O111" s="320"/>
    </row>
    <row r="112" spans="1:15" s="266" customFormat="1" ht="15.75" customHeight="1" thickBot="1" x14ac:dyDescent="0.3">
      <c r="A112" s="278" t="s">
        <v>287</v>
      </c>
      <c r="B112" s="295">
        <v>168</v>
      </c>
      <c r="C112" s="186" t="s">
        <v>288</v>
      </c>
      <c r="D112" s="188"/>
      <c r="E112" s="187"/>
      <c r="F112" s="298">
        <v>60</v>
      </c>
      <c r="G112" s="292">
        <v>4.72</v>
      </c>
      <c r="H112" s="264" t="s">
        <v>218</v>
      </c>
      <c r="I112" s="265"/>
      <c r="J112" s="265"/>
      <c r="K112" s="265"/>
      <c r="L112" s="303"/>
      <c r="M112" s="265"/>
      <c r="O112" s="331" t="s">
        <v>303</v>
      </c>
    </row>
    <row r="113" spans="1:15" s="266" customFormat="1" ht="15.75" customHeight="1" thickBot="1" x14ac:dyDescent="0.3">
      <c r="A113" s="278" t="s">
        <v>289</v>
      </c>
      <c r="B113" s="295">
        <v>84</v>
      </c>
      <c r="C113" s="186" t="s">
        <v>290</v>
      </c>
      <c r="D113" s="187"/>
      <c r="E113" s="187"/>
      <c r="F113" s="298">
        <v>85</v>
      </c>
      <c r="G113" s="292">
        <v>3.67</v>
      </c>
      <c r="H113" s="264" t="s">
        <v>218</v>
      </c>
      <c r="I113" s="265"/>
      <c r="J113" s="265"/>
      <c r="K113" s="265"/>
      <c r="L113" s="303"/>
      <c r="M113" s="265"/>
      <c r="O113" s="331" t="s">
        <v>303</v>
      </c>
    </row>
    <row r="114" spans="1:15" s="266" customFormat="1" ht="15.75" customHeight="1" thickBot="1" x14ac:dyDescent="0.3">
      <c r="A114" s="278" t="s">
        <v>291</v>
      </c>
      <c r="B114" s="295">
        <v>498</v>
      </c>
      <c r="C114" s="186" t="s">
        <v>292</v>
      </c>
      <c r="D114" s="188"/>
      <c r="E114" s="187"/>
      <c r="F114" s="298">
        <v>10</v>
      </c>
      <c r="G114" s="292">
        <v>10.52</v>
      </c>
      <c r="H114" s="264" t="s">
        <v>218</v>
      </c>
      <c r="I114" s="265"/>
      <c r="J114" s="265"/>
      <c r="K114" s="265"/>
      <c r="L114" s="303"/>
      <c r="M114" s="265"/>
      <c r="O114" s="331" t="s">
        <v>303</v>
      </c>
    </row>
    <row r="115" spans="1:15" s="266" customFormat="1" ht="15.75" customHeight="1" thickBot="1" x14ac:dyDescent="0.3">
      <c r="A115" s="355" t="s">
        <v>293</v>
      </c>
      <c r="B115" s="356"/>
      <c r="C115" s="356"/>
      <c r="D115" s="356"/>
      <c r="E115" s="357"/>
      <c r="F115" s="284"/>
      <c r="G115" s="268"/>
      <c r="H115" s="268"/>
      <c r="I115" s="299"/>
      <c r="J115" s="299"/>
      <c r="K115" s="299"/>
      <c r="L115" s="299"/>
      <c r="M115" s="299"/>
      <c r="O115" s="320" t="s">
        <v>301</v>
      </c>
    </row>
    <row r="116" spans="1:15" s="266" customFormat="1" ht="15.75" customHeight="1" thickBot="1" x14ac:dyDescent="0.3">
      <c r="A116" s="300">
        <v>99848</v>
      </c>
      <c r="B116" s="295">
        <v>96</v>
      </c>
      <c r="C116" s="186" t="s">
        <v>294</v>
      </c>
      <c r="D116" s="188"/>
      <c r="F116" s="298">
        <v>39</v>
      </c>
      <c r="G116" s="301">
        <v>10.73</v>
      </c>
      <c r="H116" s="264" t="s">
        <v>218</v>
      </c>
      <c r="I116" s="265">
        <v>72</v>
      </c>
      <c r="J116" s="265">
        <v>21.58</v>
      </c>
      <c r="K116" s="265">
        <v>50.42</v>
      </c>
      <c r="L116" s="303"/>
      <c r="M116" s="265"/>
      <c r="O116" s="321" t="s">
        <v>102</v>
      </c>
    </row>
    <row r="117" spans="1:15" s="266" customFormat="1" ht="15.75" customHeight="1" thickBot="1" x14ac:dyDescent="0.3">
      <c r="A117" s="293">
        <v>99893</v>
      </c>
      <c r="B117" s="295">
        <v>60</v>
      </c>
      <c r="C117" s="186" t="s">
        <v>295</v>
      </c>
      <c r="D117" s="296"/>
      <c r="E117" s="297"/>
      <c r="F117" s="298">
        <v>40</v>
      </c>
      <c r="G117" s="301">
        <v>8.67</v>
      </c>
      <c r="H117" s="264" t="s">
        <v>218</v>
      </c>
      <c r="I117" s="265">
        <v>74</v>
      </c>
      <c r="J117" s="265"/>
      <c r="K117" s="265"/>
      <c r="L117" s="303"/>
      <c r="M117" s="265"/>
      <c r="O117" s="321" t="s">
        <v>102</v>
      </c>
    </row>
    <row r="118" spans="1:15" s="266" customFormat="1" ht="15.75" customHeight="1" thickBot="1" x14ac:dyDescent="0.3">
      <c r="A118" s="262">
        <v>402941</v>
      </c>
      <c r="B118" s="185">
        <v>168</v>
      </c>
      <c r="C118" s="186" t="s">
        <v>296</v>
      </c>
      <c r="D118" s="187"/>
      <c r="E118" s="187"/>
      <c r="F118" s="193">
        <v>10</v>
      </c>
      <c r="G118" s="263">
        <v>10.5</v>
      </c>
      <c r="H118" s="264" t="s">
        <v>218</v>
      </c>
      <c r="I118" s="265">
        <v>46.41</v>
      </c>
      <c r="J118" s="265"/>
      <c r="K118" s="265"/>
      <c r="L118" s="303"/>
      <c r="M118" s="265"/>
      <c r="N118" s="317"/>
      <c r="O118" s="321" t="s">
        <v>102</v>
      </c>
    </row>
    <row r="119" spans="1:15" ht="15.75" thickBot="1" x14ac:dyDescent="0.3">
      <c r="A119" s="302"/>
      <c r="B119" s="258"/>
      <c r="C119" s="258"/>
      <c r="D119" s="258"/>
      <c r="E119" s="258"/>
      <c r="F119" s="259"/>
      <c r="G119" s="259"/>
      <c r="H119" s="259"/>
      <c r="I119" s="260"/>
      <c r="J119" s="260"/>
      <c r="K119" s="260"/>
      <c r="L119" s="260"/>
      <c r="M119" s="260"/>
      <c r="N119" s="261"/>
      <c r="O119" s="320"/>
    </row>
    <row r="120" spans="1:15" ht="20.25" customHeight="1" thickBot="1" x14ac:dyDescent="0.3">
      <c r="A120" s="369" t="s">
        <v>297</v>
      </c>
      <c r="B120" s="370"/>
      <c r="C120" s="370"/>
      <c r="D120" s="370"/>
      <c r="E120" s="370"/>
      <c r="F120" s="370"/>
      <c r="G120" s="370"/>
      <c r="H120" s="371"/>
      <c r="I120" s="238"/>
      <c r="J120" s="238"/>
      <c r="K120" s="238"/>
      <c r="L120" s="238"/>
      <c r="M120" s="238"/>
      <c r="N120" s="314"/>
      <c r="O120" s="325"/>
    </row>
    <row r="121" spans="1:15" ht="47.25" customHeight="1" thickBot="1" x14ac:dyDescent="0.3">
      <c r="A121" s="336" t="s">
        <v>205</v>
      </c>
      <c r="B121" s="337"/>
      <c r="C121" s="337"/>
      <c r="D121" s="337"/>
      <c r="E121" s="338"/>
      <c r="F121" s="194"/>
      <c r="G121" s="211"/>
      <c r="H121" s="228"/>
      <c r="I121" s="212"/>
      <c r="J121" s="212"/>
      <c r="K121" s="212"/>
      <c r="L121" s="212"/>
      <c r="M121" s="212"/>
      <c r="N121" s="207"/>
      <c r="O121" s="320"/>
    </row>
    <row r="122" spans="1:15" ht="60.75" customHeight="1" thickBot="1" x14ac:dyDescent="0.3">
      <c r="A122" s="204" t="s">
        <v>206</v>
      </c>
      <c r="B122" s="204">
        <v>262</v>
      </c>
      <c r="C122" s="339" t="s">
        <v>208</v>
      </c>
      <c r="D122" s="340"/>
      <c r="E122" s="341"/>
      <c r="F122" s="207"/>
      <c r="G122" s="204"/>
      <c r="H122" s="227" t="s">
        <v>75</v>
      </c>
      <c r="I122" s="234">
        <v>56.95</v>
      </c>
      <c r="J122" s="204">
        <v>14.56</v>
      </c>
      <c r="K122" s="204">
        <v>42.39</v>
      </c>
      <c r="L122" s="204"/>
      <c r="M122" s="204"/>
      <c r="N122" s="207"/>
      <c r="O122" s="321" t="s">
        <v>306</v>
      </c>
    </row>
    <row r="123" spans="1:15" ht="15.75" customHeight="1" thickBot="1" x14ac:dyDescent="0.3">
      <c r="A123" s="204" t="s">
        <v>207</v>
      </c>
      <c r="B123" s="204">
        <v>268</v>
      </c>
      <c r="C123" s="342" t="s">
        <v>209</v>
      </c>
      <c r="D123" s="343"/>
      <c r="E123" s="344"/>
      <c r="F123" s="207"/>
      <c r="G123" s="204"/>
      <c r="H123" s="227" t="s">
        <v>75</v>
      </c>
      <c r="I123" s="234">
        <v>59.42</v>
      </c>
      <c r="J123" s="204">
        <v>26.93</v>
      </c>
      <c r="K123" s="204">
        <v>32.49</v>
      </c>
      <c r="L123" s="204"/>
      <c r="M123" s="204"/>
      <c r="N123" s="314"/>
      <c r="O123" s="321" t="s">
        <v>306</v>
      </c>
    </row>
    <row r="124" spans="1:15" ht="48" customHeight="1" thickBot="1" x14ac:dyDescent="0.3">
      <c r="A124" s="336" t="s">
        <v>210</v>
      </c>
      <c r="B124" s="337"/>
      <c r="C124" s="337"/>
      <c r="D124" s="337"/>
      <c r="E124" s="338"/>
      <c r="F124" s="194"/>
      <c r="G124" s="211"/>
      <c r="H124" s="228"/>
      <c r="I124" s="212"/>
      <c r="J124" s="212"/>
      <c r="K124" s="212"/>
      <c r="L124" s="212"/>
      <c r="M124" s="212"/>
      <c r="N124" s="207"/>
      <c r="O124" s="320"/>
    </row>
    <row r="125" spans="1:15" ht="45.75" customHeight="1" thickBot="1" x14ac:dyDescent="0.3">
      <c r="A125" s="247" t="s">
        <v>213</v>
      </c>
      <c r="B125" s="204">
        <v>213</v>
      </c>
      <c r="C125" s="339" t="s">
        <v>211</v>
      </c>
      <c r="D125" s="340"/>
      <c r="E125" s="341"/>
      <c r="F125" s="207"/>
      <c r="G125" s="204">
        <v>37.06</v>
      </c>
      <c r="H125" s="227" t="s">
        <v>75</v>
      </c>
      <c r="I125" s="234"/>
      <c r="J125" s="204"/>
      <c r="K125" s="204"/>
      <c r="L125" s="332">
        <v>33</v>
      </c>
      <c r="M125" s="332">
        <v>38</v>
      </c>
      <c r="N125" s="207"/>
      <c r="O125" s="321" t="s">
        <v>304</v>
      </c>
    </row>
    <row r="126" spans="1:15" ht="30.75" thickBot="1" x14ac:dyDescent="0.3">
      <c r="A126" s="247" t="s">
        <v>214</v>
      </c>
      <c r="B126" s="204"/>
      <c r="C126" s="342" t="s">
        <v>212</v>
      </c>
      <c r="D126" s="343"/>
      <c r="E126" s="344"/>
      <c r="F126" s="207"/>
      <c r="G126" s="204">
        <v>24.94</v>
      </c>
      <c r="H126" s="227" t="s">
        <v>75</v>
      </c>
      <c r="I126" s="234"/>
      <c r="J126" s="204"/>
      <c r="K126" s="204"/>
      <c r="L126" s="332">
        <v>33.299999999999997</v>
      </c>
      <c r="M126" s="332">
        <v>38.299999999999997</v>
      </c>
      <c r="N126" s="314"/>
      <c r="O126" s="321" t="s">
        <v>304</v>
      </c>
    </row>
    <row r="127" spans="1:15" ht="47.25" customHeight="1" thickBot="1" x14ac:dyDescent="0.3">
      <c r="A127" s="345" t="s">
        <v>215</v>
      </c>
      <c r="B127" s="346"/>
      <c r="C127" s="346"/>
      <c r="D127" s="346"/>
      <c r="E127" s="347"/>
      <c r="F127" s="194"/>
      <c r="G127" s="211"/>
      <c r="H127" s="228"/>
      <c r="I127" s="212"/>
      <c r="J127" s="212"/>
      <c r="K127" s="212"/>
      <c r="L127" s="212"/>
      <c r="M127" s="212"/>
      <c r="N127" s="207"/>
      <c r="O127" s="320"/>
    </row>
    <row r="128" spans="1:15" ht="45.75" thickBot="1" x14ac:dyDescent="0.3">
      <c r="A128" s="247" t="s">
        <v>216</v>
      </c>
      <c r="B128" s="204"/>
      <c r="C128" s="339" t="s">
        <v>217</v>
      </c>
      <c r="D128" s="340"/>
      <c r="E128" s="341"/>
      <c r="F128" s="207"/>
      <c r="G128" s="204"/>
      <c r="H128" s="227" t="s">
        <v>75</v>
      </c>
      <c r="I128" s="234"/>
      <c r="J128" s="204"/>
      <c r="K128" s="204"/>
      <c r="L128" s="204"/>
      <c r="M128" s="204"/>
      <c r="N128" s="207"/>
      <c r="O128" s="331" t="s">
        <v>303</v>
      </c>
    </row>
    <row r="129" spans="1:15" ht="15.75" thickBot="1" x14ac:dyDescent="0.3">
      <c r="A129" s="204"/>
      <c r="B129" s="204"/>
      <c r="C129" s="207"/>
      <c r="D129" s="208"/>
      <c r="E129" s="209"/>
      <c r="F129" s="207"/>
      <c r="G129" s="204"/>
      <c r="H129" s="204"/>
      <c r="I129" s="234"/>
      <c r="J129" s="204"/>
      <c r="K129" s="204"/>
      <c r="L129" s="204"/>
      <c r="M129" s="204"/>
      <c r="N129" s="207"/>
      <c r="O129" s="321"/>
    </row>
  </sheetData>
  <autoFilter ref="O1:O129"/>
  <mergeCells count="56">
    <mergeCell ref="A63:E63"/>
    <mergeCell ref="A66:E66"/>
    <mergeCell ref="A69:E69"/>
    <mergeCell ref="C77:E77"/>
    <mergeCell ref="C123:E123"/>
    <mergeCell ref="C122:E122"/>
    <mergeCell ref="A120:H120"/>
    <mergeCell ref="A121:E121"/>
    <mergeCell ref="A78:E78"/>
    <mergeCell ref="A82:E82"/>
    <mergeCell ref="A84:E84"/>
    <mergeCell ref="A87:E87"/>
    <mergeCell ref="A90:E90"/>
    <mergeCell ref="A115:E115"/>
    <mergeCell ref="A93:E93"/>
    <mergeCell ref="A98:E98"/>
    <mergeCell ref="C103:E103"/>
    <mergeCell ref="A104:E104"/>
    <mergeCell ref="A111:E111"/>
    <mergeCell ref="C1:E1"/>
    <mergeCell ref="A4:E4"/>
    <mergeCell ref="A11:E11"/>
    <mergeCell ref="A16:E16"/>
    <mergeCell ref="A20:E20"/>
    <mergeCell ref="A2:H2"/>
    <mergeCell ref="A3:G3"/>
    <mergeCell ref="C54:E54"/>
    <mergeCell ref="C44:E44"/>
    <mergeCell ref="A45:E45"/>
    <mergeCell ref="C46:E46"/>
    <mergeCell ref="C47:E47"/>
    <mergeCell ref="C48:E48"/>
    <mergeCell ref="C49:E49"/>
    <mergeCell ref="C51:E51"/>
    <mergeCell ref="C52:E52"/>
    <mergeCell ref="C53:E53"/>
    <mergeCell ref="C39:E39"/>
    <mergeCell ref="C40:E40"/>
    <mergeCell ref="C41:E41"/>
    <mergeCell ref="C42:E42"/>
    <mergeCell ref="C43:E43"/>
    <mergeCell ref="A35:M35"/>
    <mergeCell ref="A36:E36"/>
    <mergeCell ref="C37:E37"/>
    <mergeCell ref="A38:E38"/>
    <mergeCell ref="A26:E26"/>
    <mergeCell ref="A56:E56"/>
    <mergeCell ref="C57:E57"/>
    <mergeCell ref="A58:E58"/>
    <mergeCell ref="C59:E59"/>
    <mergeCell ref="A61:M61"/>
    <mergeCell ref="A124:E124"/>
    <mergeCell ref="C125:E125"/>
    <mergeCell ref="C126:E126"/>
    <mergeCell ref="A127:E127"/>
    <mergeCell ref="C128:E128"/>
  </mergeCells>
  <pageMargins left="0.7" right="0.7" top="0.75" bottom="0.75" header="0.3" footer="0.3"/>
  <pageSetup scale="64" fitToHeight="0" orientation="landscape" r:id="rId1"/>
  <headerFooter>
    <oddHeader xml:space="preserve">&amp;C&amp;"-,Bold"DUTCHESS BOCES BID 2122-01 COOPERATIVE FOOD AND GROCERY AWARD - &amp;UCOMMODITIES AND FEE FOR SERVICE (FFS)
&amp;UEFFECTIVE JULY 1, 2021 THROUGH JUNE 30, 2022
</oddHeader>
    <oddFooter>&amp;C&amp;"-,Bold"&amp;P</oddFooter>
  </headerFooter>
  <rowBreaks count="3" manualBreakCount="3">
    <brk id="34" max="16383" man="1"/>
    <brk id="60"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2020-2021 COMMODITY ITEMS</vt:lpstr>
      <vt:lpstr>2021-2022 COMMODITY ITEMS</vt:lpstr>
      <vt:lpstr>'2021-2022 COMMODITY ITEMS'!Print_Area</vt:lpstr>
      <vt:lpstr>'2021-2022 COMMODITY ITEMS'!Print_Titles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Pagano</dc:creator>
  <cp:lastModifiedBy>Barbara Costakis</cp:lastModifiedBy>
  <cp:lastPrinted>2021-06-14T21:02:49Z</cp:lastPrinted>
  <dcterms:created xsi:type="dcterms:W3CDTF">2018-09-27T19:00:21Z</dcterms:created>
  <dcterms:modified xsi:type="dcterms:W3CDTF">2021-06-14T21:12:07Z</dcterms:modified>
</cp:coreProperties>
</file>